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Auswertetabelle!$A$1:$H$112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<sst xmlns="http://schemas.openxmlformats.org/spreadsheetml/2006/main" count="115" uniqueCount="23">
  <si>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</si>
  <si>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</si>
  <si>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</si>
  <si>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</si>
  <si>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</si>
  <si>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</si>
  <si>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</si>
  <si>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</si>
  <si>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</si>
  <si>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</si>
  <si>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</si>
  <si>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</si>
  <si>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</si>
  <si>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</si>
  <si>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</si>
  <si>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</si>
  <si>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</si>
  <si>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</si>
  <si>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</si>
  <si>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</si>
  <si>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HE2</t>
  </si>
  <si>
    <t>P06-Fre-BK-0927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</si>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</sst>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94"/>
  <sheetViews>
    <sheetView workbookViewId="0">
      <selection sqref="A1:F94"/>
    </sheetView>
  </sheetViews>
  <sheetFormatPr baseColWidth="10" defaultRowHeight="12.75"/>
  <sheetData>
    <row r="1" spans="1:9">
      <c r="A1">
        <v>1</v>
      </c>
      <c r="B1">
        <v>4.26</v>
      </c>
      <c r="C1">
        <v>352.77</v>
      </c>
      <c r="D1">
        <v>46.53</v>
      </c>
      <c r="F1" t="s">
        <v>16</v>
      </c>
    </row>
    <row r="2" spans="1:9">
      <c r="A2">
        <v>2</v>
      </c>
      <c r="B2">
        <v>4.63</v>
      </c>
      <c r="C2">
        <v>90.46</v>
      </c>
      <c r="D2">
        <v>22.68</v>
      </c>
      <c r="F2" t="s">
        <v>22</v>
      </c>
    </row>
    <row r="3" spans="1:9">
      <c r="A3">
        <v>3</v>
      </c>
      <c r="B3">
        <v>4.71</v>
      </c>
      <c r="C3">
        <v>168.09</v>
      </c>
      <c r="D3">
        <v>42.76</v>
      </c>
      <c r="F3" t="s">
        <v>16</v>
      </c>
    </row>
    <row r="4" spans="1:9">
      <c r="A4">
        <v>4</v>
      </c>
      <c r="B4">
        <v>4.79</v>
      </c>
      <c r="C4">
        <v>173.62</v>
      </c>
      <c r="D4">
        <v>47.26</v>
      </c>
      <c r="F4" t="s">
        <v>16</v>
      </c>
    </row>
    <row r="5" spans="1:9">
      <c r="A5">
        <v>5</v>
      </c>
      <c r="B5">
        <v>4.97</v>
      </c>
      <c r="C5">
        <v>150.28</v>
      </c>
      <c r="D5">
        <v>53.32</v>
      </c>
      <c r="F5" t="s">
        <v>22</v>
      </c>
    </row>
    <row r="6" spans="1:9">
      <c r="A6">
        <v>6</v>
      </c>
      <c r="B6">
        <v>5.05</v>
      </c>
      <c r="C6">
        <v>4.0599999999999996</v>
      </c>
      <c r="D6">
        <v>36.24</v>
      </c>
      <c r="F6" t="s">
        <v>22</v>
      </c>
      <c r="I6">
        <f>COUNTA(A1:A8000)+18</f>
        <v>112</v>
      </c>
    </row>
    <row r="7" spans="1:9">
      <c r="A7">
        <v>7</v>
      </c>
      <c r="B7">
        <v>5.12</v>
      </c>
      <c r="C7">
        <v>188.51</v>
      </c>
      <c r="D7">
        <v>62.63</v>
      </c>
      <c r="F7" t="s">
        <v>22</v>
      </c>
      <c r="I7" t="s">
        <v>14</v>
      </c>
    </row>
    <row r="8" spans="1:9">
      <c r="A8">
        <v>8</v>
      </c>
      <c r="B8">
        <v>5.29</v>
      </c>
      <c r="C8">
        <v>349.36</v>
      </c>
      <c r="D8">
        <v>48.84</v>
      </c>
      <c r="F8" t="s">
        <v>22</v>
      </c>
      <c r="I8" t="str">
        <f>CONCATENATE(I7,TEXT(I6,0))</f>
        <v>A1..H112</v>
      </c>
    </row>
    <row r="9" spans="1:9">
      <c r="A9">
        <v>9</v>
      </c>
      <c r="B9">
        <v>5.43</v>
      </c>
      <c r="C9">
        <v>234.46</v>
      </c>
      <c r="D9">
        <v>65.41</v>
      </c>
      <c r="F9" t="s">
        <v>22</v>
      </c>
    </row>
    <row r="10" spans="1:9">
      <c r="A10">
        <v>10</v>
      </c>
      <c r="B10">
        <v>5.48</v>
      </c>
      <c r="C10">
        <v>12.34</v>
      </c>
      <c r="D10">
        <v>42.33</v>
      </c>
      <c r="F10" t="s">
        <v>16</v>
      </c>
    </row>
    <row r="11" spans="1:9">
      <c r="A11">
        <v>11</v>
      </c>
      <c r="B11">
        <v>5.62</v>
      </c>
      <c r="C11">
        <v>186.81</v>
      </c>
      <c r="D11">
        <v>46.15</v>
      </c>
      <c r="F11" t="s">
        <v>22</v>
      </c>
    </row>
    <row r="12" spans="1:9">
      <c r="A12">
        <v>12</v>
      </c>
      <c r="B12">
        <v>5.67</v>
      </c>
      <c r="C12">
        <v>190.15</v>
      </c>
      <c r="D12">
        <v>74.98</v>
      </c>
      <c r="F12" t="s">
        <v>22</v>
      </c>
    </row>
    <row r="13" spans="1:9">
      <c r="A13">
        <v>13</v>
      </c>
      <c r="B13">
        <v>5.87</v>
      </c>
      <c r="C13">
        <v>2.5499999999999998</v>
      </c>
      <c r="D13">
        <v>41.68</v>
      </c>
      <c r="F13" t="s">
        <v>16</v>
      </c>
    </row>
    <row r="14" spans="1:9">
      <c r="A14">
        <v>14</v>
      </c>
      <c r="B14">
        <v>5.9</v>
      </c>
      <c r="C14">
        <v>188.68</v>
      </c>
      <c r="D14">
        <v>73.08</v>
      </c>
      <c r="F14" t="s">
        <v>22</v>
      </c>
    </row>
    <row r="15" spans="1:9">
      <c r="A15">
        <v>15</v>
      </c>
      <c r="B15">
        <v>6.03</v>
      </c>
      <c r="C15">
        <v>351.51</v>
      </c>
      <c r="D15">
        <v>43.18</v>
      </c>
      <c r="F15" t="s">
        <v>15</v>
      </c>
    </row>
    <row r="16" spans="1:9">
      <c r="A16">
        <v>16</v>
      </c>
      <c r="B16">
        <v>6.03</v>
      </c>
      <c r="C16">
        <v>219.32</v>
      </c>
      <c r="D16">
        <v>66.260000000000005</v>
      </c>
      <c r="F16" t="s">
        <v>22</v>
      </c>
    </row>
    <row r="17" spans="1:6">
      <c r="A17">
        <v>17</v>
      </c>
      <c r="B17">
        <v>6.25</v>
      </c>
      <c r="C17">
        <v>5.53</v>
      </c>
      <c r="D17">
        <v>51.26</v>
      </c>
      <c r="F17" t="s">
        <v>22</v>
      </c>
    </row>
    <row r="18" spans="1:6">
      <c r="A18">
        <v>18</v>
      </c>
      <c r="B18">
        <v>6.41</v>
      </c>
      <c r="C18">
        <v>146.22</v>
      </c>
      <c r="D18">
        <v>40.57</v>
      </c>
      <c r="F18" t="s">
        <v>22</v>
      </c>
    </row>
    <row r="19" spans="1:6">
      <c r="A19">
        <v>19</v>
      </c>
      <c r="B19">
        <v>6.52</v>
      </c>
      <c r="C19">
        <v>146.22</v>
      </c>
      <c r="D19">
        <v>51.26</v>
      </c>
      <c r="F19" t="s">
        <v>22</v>
      </c>
    </row>
    <row r="20" spans="1:6">
      <c r="A20">
        <v>20</v>
      </c>
      <c r="B20">
        <v>6.67</v>
      </c>
      <c r="C20">
        <v>146.81</v>
      </c>
      <c r="D20">
        <v>50.32</v>
      </c>
      <c r="F20" t="s">
        <v>16</v>
      </c>
    </row>
    <row r="21" spans="1:6">
      <c r="A21">
        <v>21</v>
      </c>
      <c r="B21">
        <v>6.79</v>
      </c>
      <c r="C21">
        <v>112.77</v>
      </c>
      <c r="D21">
        <v>33.869999999999997</v>
      </c>
      <c r="F21" t="s">
        <v>16</v>
      </c>
    </row>
    <row r="22" spans="1:6">
      <c r="A22">
        <v>22</v>
      </c>
      <c r="B22">
        <v>6.92</v>
      </c>
      <c r="C22">
        <v>155.44999999999999</v>
      </c>
      <c r="D22">
        <v>40.11</v>
      </c>
      <c r="F22" t="s">
        <v>22</v>
      </c>
    </row>
    <row r="23" spans="1:6">
      <c r="A23">
        <v>23</v>
      </c>
      <c r="B23">
        <v>6.98</v>
      </c>
      <c r="C23">
        <v>193.48</v>
      </c>
      <c r="D23">
        <v>51.26</v>
      </c>
      <c r="F23" t="s">
        <v>22</v>
      </c>
    </row>
    <row r="24" spans="1:6">
      <c r="A24">
        <v>24</v>
      </c>
      <c r="B24">
        <v>7.09</v>
      </c>
      <c r="C24">
        <v>6.28</v>
      </c>
      <c r="D24">
        <v>40.11</v>
      </c>
      <c r="F24" t="s">
        <v>16</v>
      </c>
    </row>
    <row r="25" spans="1:6">
      <c r="A25">
        <v>25</v>
      </c>
      <c r="B25">
        <v>7.14</v>
      </c>
      <c r="C25">
        <v>349.29</v>
      </c>
      <c r="D25">
        <v>44</v>
      </c>
      <c r="F25" t="s">
        <v>22</v>
      </c>
    </row>
    <row r="26" spans="1:6">
      <c r="A26">
        <v>26</v>
      </c>
      <c r="B26">
        <v>7.35</v>
      </c>
      <c r="C26">
        <v>13.29</v>
      </c>
      <c r="D26">
        <v>44</v>
      </c>
      <c r="F26" t="s">
        <v>15</v>
      </c>
    </row>
    <row r="27" spans="1:6">
      <c r="A27">
        <v>27</v>
      </c>
      <c r="B27">
        <v>7.41</v>
      </c>
      <c r="C27">
        <v>184.62</v>
      </c>
      <c r="D27">
        <v>40.340000000000003</v>
      </c>
      <c r="F27" t="s">
        <v>22</v>
      </c>
    </row>
    <row r="28" spans="1:6">
      <c r="A28">
        <v>28</v>
      </c>
      <c r="B28">
        <v>7.42</v>
      </c>
      <c r="C28">
        <v>191.63</v>
      </c>
      <c r="D28">
        <v>52.17</v>
      </c>
      <c r="F28" t="s">
        <v>15</v>
      </c>
    </row>
    <row r="29" spans="1:6">
      <c r="A29">
        <v>29</v>
      </c>
      <c r="B29">
        <v>7.57</v>
      </c>
      <c r="C29">
        <v>0.37</v>
      </c>
      <c r="D29">
        <v>40.340000000000003</v>
      </c>
      <c r="F29" t="s">
        <v>15</v>
      </c>
    </row>
    <row r="30" spans="1:6">
      <c r="A30">
        <v>30</v>
      </c>
      <c r="B30">
        <v>7.61</v>
      </c>
      <c r="C30">
        <v>145.11000000000001</v>
      </c>
      <c r="D30">
        <v>38.71</v>
      </c>
      <c r="F30" t="s">
        <v>22</v>
      </c>
    </row>
    <row r="31" spans="1:6">
      <c r="A31">
        <v>31</v>
      </c>
      <c r="B31">
        <v>7.67</v>
      </c>
      <c r="C31">
        <v>3.32</v>
      </c>
      <c r="D31">
        <v>40.11</v>
      </c>
      <c r="F31" t="s">
        <v>15</v>
      </c>
    </row>
    <row r="32" spans="1:6">
      <c r="A32">
        <v>32</v>
      </c>
      <c r="B32">
        <v>7.76</v>
      </c>
      <c r="C32">
        <v>192.37</v>
      </c>
      <c r="D32">
        <v>62.63</v>
      </c>
      <c r="F32" t="s">
        <v>22</v>
      </c>
    </row>
    <row r="33" spans="1:6">
      <c r="A33">
        <v>33</v>
      </c>
      <c r="B33">
        <v>7.77</v>
      </c>
      <c r="C33">
        <v>14.4</v>
      </c>
      <c r="D33">
        <v>42.12</v>
      </c>
      <c r="F33" t="s">
        <v>16</v>
      </c>
    </row>
    <row r="34" spans="1:6">
      <c r="A34">
        <v>34</v>
      </c>
      <c r="B34">
        <v>7.89</v>
      </c>
      <c r="C34">
        <v>160.97999999999999</v>
      </c>
      <c r="D34">
        <v>45.58</v>
      </c>
      <c r="F34" t="s">
        <v>16</v>
      </c>
    </row>
    <row r="35" spans="1:6">
      <c r="A35">
        <v>35</v>
      </c>
      <c r="B35">
        <v>7.96</v>
      </c>
      <c r="C35">
        <v>159.13999999999999</v>
      </c>
      <c r="D35">
        <v>44.2</v>
      </c>
      <c r="F35" t="s">
        <v>16</v>
      </c>
    </row>
    <row r="36" spans="1:6">
      <c r="A36">
        <v>36</v>
      </c>
      <c r="B36">
        <v>8</v>
      </c>
      <c r="C36">
        <v>207.14</v>
      </c>
      <c r="D36">
        <v>60.21</v>
      </c>
      <c r="F36" t="s">
        <v>22</v>
      </c>
    </row>
    <row r="37" spans="1:6">
      <c r="A37">
        <v>37</v>
      </c>
      <c r="B37">
        <v>8.0500000000000007</v>
      </c>
      <c r="C37">
        <v>142.15</v>
      </c>
      <c r="D37">
        <v>42.12</v>
      </c>
      <c r="F37" t="s">
        <v>16</v>
      </c>
    </row>
    <row r="38" spans="1:6">
      <c r="A38">
        <v>38</v>
      </c>
      <c r="B38">
        <v>8.1300000000000008</v>
      </c>
      <c r="C38">
        <v>164.31</v>
      </c>
      <c r="D38">
        <v>57.37</v>
      </c>
      <c r="F38" t="s">
        <v>16</v>
      </c>
    </row>
    <row r="39" spans="1:6">
      <c r="A39">
        <v>39</v>
      </c>
      <c r="B39">
        <v>8.27</v>
      </c>
      <c r="C39">
        <v>210.46</v>
      </c>
      <c r="D39">
        <v>44.8</v>
      </c>
      <c r="F39" t="s">
        <v>16</v>
      </c>
    </row>
    <row r="40" spans="1:6">
      <c r="A40">
        <v>40</v>
      </c>
      <c r="B40">
        <v>8.36</v>
      </c>
      <c r="C40">
        <v>167.63</v>
      </c>
      <c r="D40">
        <v>50.48</v>
      </c>
      <c r="F40" t="s">
        <v>22</v>
      </c>
    </row>
    <row r="41" spans="1:6">
      <c r="A41">
        <v>41</v>
      </c>
      <c r="B41">
        <v>8.61</v>
      </c>
      <c r="C41">
        <v>10.34</v>
      </c>
      <c r="D41">
        <v>37.49</v>
      </c>
      <c r="F41" t="s">
        <v>16</v>
      </c>
    </row>
    <row r="42" spans="1:6">
      <c r="A42">
        <v>42</v>
      </c>
      <c r="B42">
        <v>8.8800000000000008</v>
      </c>
      <c r="C42">
        <v>13.29</v>
      </c>
      <c r="D42">
        <v>36.74</v>
      </c>
      <c r="F42" t="s">
        <v>15</v>
      </c>
    </row>
    <row r="43" spans="1:6">
      <c r="A43">
        <v>43</v>
      </c>
      <c r="B43">
        <v>8.92</v>
      </c>
      <c r="C43">
        <v>13.29</v>
      </c>
      <c r="D43">
        <v>36.74</v>
      </c>
      <c r="F43" t="s">
        <v>15</v>
      </c>
    </row>
    <row r="44" spans="1:6">
      <c r="A44">
        <v>44</v>
      </c>
      <c r="B44">
        <v>9.09</v>
      </c>
      <c r="C44">
        <v>127.38</v>
      </c>
      <c r="D44">
        <v>54.41</v>
      </c>
      <c r="F44" t="s">
        <v>16</v>
      </c>
    </row>
    <row r="45" spans="1:6">
      <c r="A45">
        <v>45</v>
      </c>
      <c r="B45">
        <v>9.18</v>
      </c>
      <c r="C45">
        <v>141.78</v>
      </c>
      <c r="D45">
        <v>60.3</v>
      </c>
      <c r="F45" t="s">
        <v>16</v>
      </c>
    </row>
    <row r="46" spans="1:6">
      <c r="A46">
        <v>46</v>
      </c>
      <c r="B46">
        <v>9.31</v>
      </c>
      <c r="C46">
        <v>168.74</v>
      </c>
      <c r="D46">
        <v>67.59</v>
      </c>
      <c r="F46" t="s">
        <v>22</v>
      </c>
    </row>
    <row r="47" spans="1:6">
      <c r="A47">
        <v>47</v>
      </c>
      <c r="B47">
        <v>9.3800000000000008</v>
      </c>
      <c r="C47">
        <v>19.2</v>
      </c>
      <c r="D47">
        <v>36.74</v>
      </c>
      <c r="F47" t="s">
        <v>15</v>
      </c>
    </row>
    <row r="48" spans="1:6">
      <c r="A48">
        <v>48</v>
      </c>
      <c r="B48">
        <v>9.5399999999999991</v>
      </c>
      <c r="C48">
        <v>24</v>
      </c>
      <c r="D48">
        <v>36.74</v>
      </c>
      <c r="F48" t="s">
        <v>15</v>
      </c>
    </row>
    <row r="49" spans="1:6">
      <c r="A49">
        <v>49</v>
      </c>
      <c r="B49">
        <v>9.61</v>
      </c>
      <c r="C49">
        <v>25.85</v>
      </c>
      <c r="D49">
        <v>36.74</v>
      </c>
      <c r="F49" t="s">
        <v>15</v>
      </c>
    </row>
    <row r="50" spans="1:6">
      <c r="A50">
        <v>50</v>
      </c>
      <c r="B50">
        <v>9.73</v>
      </c>
      <c r="C50">
        <v>20.309999999999999</v>
      </c>
      <c r="D50">
        <v>42.76</v>
      </c>
      <c r="F50" t="s">
        <v>22</v>
      </c>
    </row>
    <row r="51" spans="1:6">
      <c r="A51">
        <v>51</v>
      </c>
      <c r="B51">
        <v>9.83</v>
      </c>
      <c r="C51">
        <v>227.82</v>
      </c>
      <c r="D51">
        <v>64.05</v>
      </c>
      <c r="F51" t="s">
        <v>22</v>
      </c>
    </row>
    <row r="52" spans="1:6">
      <c r="A52">
        <v>52</v>
      </c>
      <c r="B52">
        <v>9.8699999999999992</v>
      </c>
      <c r="C52">
        <v>142.52000000000001</v>
      </c>
      <c r="D52">
        <v>52.46</v>
      </c>
      <c r="F52" t="s">
        <v>16</v>
      </c>
    </row>
    <row r="53" spans="1:6">
      <c r="A53">
        <v>53</v>
      </c>
      <c r="B53">
        <v>10.1</v>
      </c>
      <c r="C53">
        <v>132.91999999999999</v>
      </c>
      <c r="D53">
        <v>39.65</v>
      </c>
      <c r="F53" t="s">
        <v>22</v>
      </c>
    </row>
    <row r="54" spans="1:6">
      <c r="A54">
        <v>54</v>
      </c>
      <c r="B54">
        <v>10.17</v>
      </c>
      <c r="C54">
        <v>212.68</v>
      </c>
      <c r="D54">
        <v>80.39</v>
      </c>
      <c r="F54" t="s">
        <v>22</v>
      </c>
    </row>
    <row r="55" spans="1:6">
      <c r="A55">
        <v>55</v>
      </c>
      <c r="B55">
        <v>10.27</v>
      </c>
      <c r="C55">
        <v>19.57</v>
      </c>
      <c r="D55">
        <v>40.11</v>
      </c>
      <c r="F55" t="s">
        <v>15</v>
      </c>
    </row>
    <row r="56" spans="1:6">
      <c r="A56">
        <v>56</v>
      </c>
      <c r="B56">
        <v>10.43</v>
      </c>
      <c r="C56">
        <v>24</v>
      </c>
      <c r="D56">
        <v>48.67</v>
      </c>
      <c r="F56" t="s">
        <v>22</v>
      </c>
    </row>
    <row r="57" spans="1:6">
      <c r="A57">
        <v>57</v>
      </c>
      <c r="B57">
        <v>10.43</v>
      </c>
      <c r="C57">
        <v>231.88</v>
      </c>
      <c r="D57">
        <v>79.099999999999994</v>
      </c>
      <c r="F57" t="s">
        <v>22</v>
      </c>
    </row>
    <row r="58" spans="1:6">
      <c r="A58">
        <v>58</v>
      </c>
      <c r="B58">
        <v>10.68</v>
      </c>
      <c r="C58">
        <v>33.229999999999997</v>
      </c>
      <c r="D58">
        <v>40.11</v>
      </c>
      <c r="F58" t="s">
        <v>15</v>
      </c>
    </row>
    <row r="59" spans="1:6">
      <c r="A59">
        <v>59</v>
      </c>
      <c r="B59">
        <v>10.78</v>
      </c>
      <c r="C59">
        <v>37.659999999999997</v>
      </c>
      <c r="D59">
        <v>40.11</v>
      </c>
      <c r="F59" t="s">
        <v>15</v>
      </c>
    </row>
    <row r="60" spans="1:6">
      <c r="A60">
        <v>60</v>
      </c>
      <c r="B60">
        <v>10.8</v>
      </c>
      <c r="C60">
        <v>272.49</v>
      </c>
      <c r="D60">
        <v>78.23</v>
      </c>
      <c r="F60" t="s">
        <v>22</v>
      </c>
    </row>
    <row r="61" spans="1:6">
      <c r="A61">
        <v>61</v>
      </c>
      <c r="B61">
        <v>10.87</v>
      </c>
      <c r="C61">
        <v>26.22</v>
      </c>
      <c r="D61">
        <v>40.11</v>
      </c>
      <c r="F61" t="s">
        <v>15</v>
      </c>
    </row>
    <row r="62" spans="1:6">
      <c r="A62">
        <v>62</v>
      </c>
      <c r="B62">
        <v>10.95</v>
      </c>
      <c r="C62">
        <v>28.8</v>
      </c>
      <c r="D62">
        <v>40.11</v>
      </c>
      <c r="F62" t="s">
        <v>15</v>
      </c>
    </row>
    <row r="63" spans="1:6">
      <c r="A63">
        <v>63</v>
      </c>
      <c r="B63">
        <v>11.05</v>
      </c>
      <c r="C63">
        <v>31.75</v>
      </c>
      <c r="D63">
        <v>40.11</v>
      </c>
      <c r="F63" t="s">
        <v>15</v>
      </c>
    </row>
    <row r="64" spans="1:6">
      <c r="A64">
        <v>64</v>
      </c>
      <c r="B64">
        <v>11.11</v>
      </c>
      <c r="C64">
        <v>35.450000000000003</v>
      </c>
      <c r="D64">
        <v>36.49</v>
      </c>
      <c r="F64" t="s">
        <v>15</v>
      </c>
    </row>
    <row r="65" spans="1:6">
      <c r="A65">
        <v>65</v>
      </c>
      <c r="B65">
        <v>11.17</v>
      </c>
      <c r="C65">
        <v>33.97</v>
      </c>
      <c r="D65">
        <v>39.42</v>
      </c>
      <c r="F65" t="s">
        <v>15</v>
      </c>
    </row>
    <row r="66" spans="1:6">
      <c r="A66">
        <v>66</v>
      </c>
      <c r="B66">
        <v>11.2</v>
      </c>
      <c r="C66">
        <v>261.77999999999997</v>
      </c>
      <c r="D66">
        <v>58.26</v>
      </c>
      <c r="F66" t="s">
        <v>22</v>
      </c>
    </row>
    <row r="67" spans="1:6">
      <c r="A67">
        <v>67</v>
      </c>
      <c r="B67">
        <v>11.29</v>
      </c>
      <c r="C67">
        <v>31.38</v>
      </c>
      <c r="D67">
        <v>46.9</v>
      </c>
      <c r="F67" t="s">
        <v>22</v>
      </c>
    </row>
    <row r="68" spans="1:6">
      <c r="A68">
        <v>68</v>
      </c>
      <c r="B68">
        <v>11.39</v>
      </c>
      <c r="C68">
        <v>26.58</v>
      </c>
      <c r="D68">
        <v>39.42</v>
      </c>
      <c r="F68" t="s">
        <v>15</v>
      </c>
    </row>
    <row r="69" spans="1:6">
      <c r="A69">
        <v>69</v>
      </c>
      <c r="B69">
        <v>11.47</v>
      </c>
      <c r="C69">
        <v>40.619999999999997</v>
      </c>
      <c r="D69">
        <v>39.42</v>
      </c>
      <c r="F69" t="s">
        <v>15</v>
      </c>
    </row>
    <row r="70" spans="1:6">
      <c r="A70">
        <v>70</v>
      </c>
      <c r="B70">
        <v>11.53</v>
      </c>
      <c r="C70">
        <v>34.71</v>
      </c>
      <c r="D70">
        <v>46.15</v>
      </c>
      <c r="F70" t="s">
        <v>22</v>
      </c>
    </row>
    <row r="71" spans="1:6">
      <c r="A71">
        <v>71</v>
      </c>
      <c r="B71">
        <v>11.55</v>
      </c>
      <c r="C71">
        <v>250.71</v>
      </c>
      <c r="D71">
        <v>63.28</v>
      </c>
      <c r="F71" t="s">
        <v>22</v>
      </c>
    </row>
    <row r="72" spans="1:6">
      <c r="A72">
        <v>72</v>
      </c>
      <c r="B72">
        <v>11.56</v>
      </c>
      <c r="C72">
        <v>241.48</v>
      </c>
      <c r="D72">
        <v>76.52</v>
      </c>
      <c r="F72" t="s">
        <v>22</v>
      </c>
    </row>
    <row r="73" spans="1:6">
      <c r="A73">
        <v>73</v>
      </c>
      <c r="B73">
        <v>11.63</v>
      </c>
      <c r="C73">
        <v>31.75</v>
      </c>
      <c r="D73">
        <v>39.42</v>
      </c>
      <c r="F73" t="s">
        <v>15</v>
      </c>
    </row>
    <row r="74" spans="1:6">
      <c r="A74">
        <v>74</v>
      </c>
      <c r="B74">
        <v>11.7</v>
      </c>
      <c r="C74">
        <v>297.97000000000003</v>
      </c>
      <c r="D74">
        <v>53.18</v>
      </c>
      <c r="F74" t="s">
        <v>22</v>
      </c>
    </row>
    <row r="75" spans="1:6">
      <c r="A75">
        <v>75</v>
      </c>
      <c r="B75">
        <v>11.78</v>
      </c>
      <c r="C75">
        <v>248.12</v>
      </c>
      <c r="D75">
        <v>67.47</v>
      </c>
      <c r="F75" t="s">
        <v>22</v>
      </c>
    </row>
    <row r="76" spans="1:6">
      <c r="A76">
        <v>76</v>
      </c>
      <c r="B76">
        <v>11.88</v>
      </c>
      <c r="C76">
        <v>234.83</v>
      </c>
      <c r="D76">
        <v>28.11</v>
      </c>
      <c r="F76" t="s">
        <v>22</v>
      </c>
    </row>
    <row r="77" spans="1:6">
      <c r="A77">
        <v>77</v>
      </c>
      <c r="B77">
        <v>11.94</v>
      </c>
      <c r="C77">
        <v>40.98</v>
      </c>
      <c r="D77">
        <v>39.42</v>
      </c>
      <c r="F77" t="s">
        <v>15</v>
      </c>
    </row>
    <row r="78" spans="1:6">
      <c r="A78">
        <v>78</v>
      </c>
      <c r="B78">
        <v>12.25</v>
      </c>
      <c r="C78">
        <v>43.57</v>
      </c>
      <c r="D78">
        <v>29.91</v>
      </c>
      <c r="F78" t="s">
        <v>16</v>
      </c>
    </row>
    <row r="79" spans="1:6">
      <c r="A79">
        <v>79</v>
      </c>
      <c r="B79">
        <v>12.58</v>
      </c>
      <c r="C79">
        <v>107.45</v>
      </c>
      <c r="D79">
        <v>26.57</v>
      </c>
      <c r="F79" t="s">
        <v>22</v>
      </c>
    </row>
    <row r="80" spans="1:6">
      <c r="A80">
        <v>80</v>
      </c>
      <c r="B80">
        <v>12.6</v>
      </c>
      <c r="C80">
        <v>170.22</v>
      </c>
      <c r="D80">
        <v>67.59</v>
      </c>
      <c r="F80" t="s">
        <v>16</v>
      </c>
    </row>
    <row r="81" spans="1:6">
      <c r="A81">
        <v>81</v>
      </c>
      <c r="B81">
        <v>12.77</v>
      </c>
      <c r="C81">
        <v>119.26</v>
      </c>
      <c r="D81">
        <v>13.11</v>
      </c>
      <c r="F81" t="s">
        <v>22</v>
      </c>
    </row>
    <row r="82" spans="1:6">
      <c r="A82">
        <v>82</v>
      </c>
      <c r="B82">
        <v>13.01</v>
      </c>
      <c r="C82">
        <v>31.02</v>
      </c>
      <c r="D82">
        <v>33.6</v>
      </c>
      <c r="F82" t="s">
        <v>15</v>
      </c>
    </row>
    <row r="83" spans="1:6">
      <c r="A83">
        <v>83</v>
      </c>
      <c r="B83">
        <v>13.29</v>
      </c>
      <c r="C83">
        <v>16.62</v>
      </c>
      <c r="D83">
        <v>32.770000000000003</v>
      </c>
      <c r="F83" t="s">
        <v>15</v>
      </c>
    </row>
    <row r="84" spans="1:6">
      <c r="A84">
        <v>84</v>
      </c>
      <c r="B84">
        <v>13.29</v>
      </c>
      <c r="C84">
        <v>224.12</v>
      </c>
      <c r="D84">
        <v>68.36</v>
      </c>
      <c r="F84" t="s">
        <v>22</v>
      </c>
    </row>
    <row r="85" spans="1:6">
      <c r="A85">
        <v>85</v>
      </c>
      <c r="B85">
        <v>13.4</v>
      </c>
      <c r="C85">
        <v>213.78</v>
      </c>
      <c r="D85">
        <v>71.290000000000006</v>
      </c>
      <c r="F85" t="s">
        <v>22</v>
      </c>
    </row>
    <row r="86" spans="1:6">
      <c r="A86">
        <v>86</v>
      </c>
      <c r="B86">
        <v>13.56</v>
      </c>
      <c r="C86">
        <v>194.58</v>
      </c>
      <c r="D86">
        <v>69.08</v>
      </c>
      <c r="F86" t="s">
        <v>22</v>
      </c>
    </row>
    <row r="87" spans="1:6">
      <c r="A87">
        <v>87</v>
      </c>
      <c r="B87">
        <v>13.87</v>
      </c>
      <c r="C87">
        <v>355.2</v>
      </c>
      <c r="D87">
        <v>38.47</v>
      </c>
      <c r="F87" t="s">
        <v>15</v>
      </c>
    </row>
    <row r="88" spans="1:6">
      <c r="A88">
        <v>88</v>
      </c>
      <c r="B88">
        <v>13.91</v>
      </c>
      <c r="C88">
        <v>159.88</v>
      </c>
      <c r="D88">
        <v>80.599999999999994</v>
      </c>
      <c r="F88" t="s">
        <v>22</v>
      </c>
    </row>
    <row r="89" spans="1:6">
      <c r="A89">
        <v>89</v>
      </c>
      <c r="B89">
        <v>14.08</v>
      </c>
      <c r="C89">
        <v>101.91</v>
      </c>
      <c r="D89">
        <v>52.46</v>
      </c>
      <c r="F89" t="s">
        <v>22</v>
      </c>
    </row>
    <row r="90" spans="1:6">
      <c r="A90">
        <v>90</v>
      </c>
      <c r="B90">
        <v>14.16</v>
      </c>
      <c r="C90">
        <v>332.68</v>
      </c>
      <c r="D90">
        <v>11.99</v>
      </c>
      <c r="F90" t="s">
        <v>22</v>
      </c>
    </row>
    <row r="91" spans="1:6">
      <c r="A91">
        <v>91</v>
      </c>
      <c r="B91">
        <v>14.36</v>
      </c>
      <c r="C91">
        <v>194.58</v>
      </c>
      <c r="D91">
        <v>62.29</v>
      </c>
      <c r="F91" t="s">
        <v>22</v>
      </c>
    </row>
    <row r="92" spans="1:6">
      <c r="A92">
        <v>92</v>
      </c>
      <c r="B92">
        <v>14.51</v>
      </c>
      <c r="C92">
        <v>138.46</v>
      </c>
      <c r="D92">
        <v>51.87</v>
      </c>
      <c r="F92" t="s">
        <v>22</v>
      </c>
    </row>
    <row r="93" spans="1:6">
      <c r="A93">
        <v>93</v>
      </c>
      <c r="B93">
        <v>14.79</v>
      </c>
      <c r="C93">
        <v>215.63</v>
      </c>
      <c r="D93">
        <v>66.45</v>
      </c>
      <c r="F93" t="s">
        <v>22</v>
      </c>
    </row>
    <row r="94" spans="1:6">
      <c r="A94">
        <v>94</v>
      </c>
      <c r="B94">
        <v>14.82</v>
      </c>
      <c r="C94">
        <v>0.37</v>
      </c>
      <c r="D94">
        <v>11.61</v>
      </c>
      <c r="F94" t="s">
        <v>22</v>
      </c>
    </row>
  </sheetData>
  <phoneticPr fontId="0" type="noConversion"/>
  <pageMargins left="0.7" right="0.7" top="0.75" bottom="0.75" header="0.3" footer="0.3"/>
  <pageSetup paperSize="9" orientation="portrait" horizontalDpi="4294967294" verticalDpi="30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topLeftCell="A89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23" t="s">
        <v>20</v>
      </c>
      <c r="D10" s="23"/>
      <c r="E10" s="23"/>
      <c r="F10" s="23"/>
      <c r="G10" s="23"/>
    </row>
    <row r="11" spans="1:7" ht="15">
      <c r="A11" s="6" t="s">
        <v>8</v>
      </c>
      <c r="C11" s="23" t="s">
        <v>21</v>
      </c>
      <c r="D11" s="23"/>
      <c r="E11" s="23"/>
      <c r="F11" s="23"/>
      <c r="G11" s="23"/>
    </row>
    <row r="12" spans="1:7" ht="15">
      <c r="A12" s="6" t="s">
        <v>17</v>
      </c>
      <c r="C12" s="24">
        <v>45880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4.26</v>
      </c>
      <c r="C19" s="15">
        <f ca="1">IF(NOT(ISBLANK(CSV!C1)),CSV!C1,"")</f>
        <v>352.77</v>
      </c>
      <c r="D19" s="4"/>
      <c r="E19" s="15">
        <f ca="1">IF(NOT(ISBLANK(CSV!D1)),CSV!D1,"")</f>
        <v>46.53</v>
      </c>
      <c r="F19" s="2" t="str">
        <f ca="1">IF(NOT(ISBLANK(CSV!E1)),CSV!E1,"")</f>
        <v/>
      </c>
      <c r="G19" s="5" t="str">
        <f ca="1">IF(NOT(ISBLANK(CSV!F1)),CSV!F1,"")</f>
        <v>Kluft</v>
      </c>
    </row>
    <row r="20" spans="1:7">
      <c r="A20" s="2">
        <f ca="1">IF(NOT(ISBLANK(CSV!A2)),CSV!A2,"")</f>
        <v>2</v>
      </c>
      <c r="B20" s="3">
        <f ca="1">IF(NOT(ISBLANK(CSV!B2)),CSV!B2,"")</f>
        <v>4.63</v>
      </c>
      <c r="C20" s="15">
        <f ca="1">IF(NOT(ISBLANK(CSV!C2)),CSV!C2,"")</f>
        <v>90.46</v>
      </c>
      <c r="D20" s="4"/>
      <c r="E20" s="15">
        <f ca="1">IF(NOT(ISBLANK(CSV!D2)),CSV!D2,"")</f>
        <v>22.68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4.71</v>
      </c>
      <c r="C21" s="15">
        <f ca="1">IF(NOT(ISBLANK(CSV!C3)),CSV!C3,"")</f>
        <v>168.09</v>
      </c>
      <c r="D21" s="4"/>
      <c r="E21" s="15">
        <f ca="1">IF(NOT(ISBLANK(CSV!D3)),CSV!D3,"")</f>
        <v>42.76</v>
      </c>
      <c r="F21" s="2" t="str">
        <f ca="1">IF(NOT(ISBLANK(CSV!E3)),CSV!E3,"")</f>
        <v/>
      </c>
      <c r="G21" s="5" t="str">
        <f ca="1">IF(NOT(ISBLANK(CSV!F3)),CSV!F3,"")</f>
        <v>Kluft</v>
      </c>
    </row>
    <row r="22" spans="1:7">
      <c r="A22" s="2">
        <f ca="1">IF(NOT(ISBLANK(CSV!A4)),CSV!A4,"")</f>
        <v>4</v>
      </c>
      <c r="B22" s="3">
        <f ca="1">IF(NOT(ISBLANK(CSV!B4)),CSV!B4,"")</f>
        <v>4.79</v>
      </c>
      <c r="C22" s="15">
        <f ca="1">IF(NOT(ISBLANK(CSV!C4)),CSV!C4,"")</f>
        <v>173.62</v>
      </c>
      <c r="D22" s="4"/>
      <c r="E22" s="15">
        <f ca="1">IF(NOT(ISBLANK(CSV!D4)),CSV!D4,"")</f>
        <v>47.26</v>
      </c>
      <c r="F22" s="2" t="str">
        <f ca="1">IF(NOT(ISBLANK(CSV!E4)),CSV!E4,"")</f>
        <v/>
      </c>
      <c r="G22" s="5" t="str">
        <f ca="1">IF(NOT(ISBLANK(CSV!F4)),CSV!F4,"")</f>
        <v>Kluft</v>
      </c>
    </row>
    <row r="23" spans="1:7">
      <c r="A23" s="2">
        <f ca="1">IF(NOT(ISBLANK(CSV!A5)),CSV!A5,"")</f>
        <v>5</v>
      </c>
      <c r="B23" s="3">
        <f ca="1">IF(NOT(ISBLANK(CSV!B5)),CSV!B5,"")</f>
        <v>4.97</v>
      </c>
      <c r="C23" s="15">
        <f ca="1">IF(NOT(ISBLANK(CSV!C5)),CSV!C5,"")</f>
        <v>150.28</v>
      </c>
      <c r="D23" s="4"/>
      <c r="E23" s="15">
        <f ca="1">IF(NOT(ISBLANK(CSV!D5)),CSV!D5,"")</f>
        <v>53.32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5.05</v>
      </c>
      <c r="C24" s="15">
        <f ca="1">IF(NOT(ISBLANK(CSV!C6)),CSV!C6,"")</f>
        <v>4.0599999999999996</v>
      </c>
      <c r="D24" s="4"/>
      <c r="E24" s="15">
        <f ca="1">IF(NOT(ISBLANK(CSV!D6)),CSV!D6,"")</f>
        <v>36.24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5.12</v>
      </c>
      <c r="C25" s="15">
        <f ca="1">IF(NOT(ISBLANK(CSV!C7)),CSV!C7,"")</f>
        <v>188.51</v>
      </c>
      <c r="D25" s="4"/>
      <c r="E25" s="15">
        <f ca="1">IF(NOT(ISBLANK(CSV!D7)),CSV!D7,"")</f>
        <v>62.63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5.29</v>
      </c>
      <c r="C26" s="15">
        <f ca="1">IF(NOT(ISBLANK(CSV!C8)),CSV!C8,"")</f>
        <v>349.36</v>
      </c>
      <c r="D26" s="4"/>
      <c r="E26" s="15">
        <f ca="1">IF(NOT(ISBLANK(CSV!D8)),CSV!D8,"")</f>
        <v>48.84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5.43</v>
      </c>
      <c r="C27" s="15">
        <f ca="1">IF(NOT(ISBLANK(CSV!C9)),CSV!C9,"")</f>
        <v>234.46</v>
      </c>
      <c r="D27" s="4"/>
      <c r="E27" s="15">
        <f ca="1">IF(NOT(ISBLANK(CSV!D9)),CSV!D9,"")</f>
        <v>65.41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5.48</v>
      </c>
      <c r="C28" s="15">
        <f ca="1">IF(NOT(ISBLANK(CSV!C10)),CSV!C10,"")</f>
        <v>12.34</v>
      </c>
      <c r="D28" s="4"/>
      <c r="E28" s="15">
        <f ca="1">IF(NOT(ISBLANK(CSV!D10)),CSV!D10,"")</f>
        <v>42.33</v>
      </c>
      <c r="F28" s="2" t="str">
        <f ca="1">IF(NOT(ISBLANK(CSV!E10)),CSV!E10,"")</f>
        <v/>
      </c>
      <c r="G28" s="5" t="str">
        <f ca="1">IF(NOT(ISBLANK(CSV!F10)),CSV!F10,"")</f>
        <v>Kluft</v>
      </c>
    </row>
    <row r="29" spans="1:7">
      <c r="A29" s="2">
        <f ca="1">IF(NOT(ISBLANK(CSV!A11)),CSV!A11,"")</f>
        <v>11</v>
      </c>
      <c r="B29" s="3">
        <f ca="1">IF(NOT(ISBLANK(CSV!B11)),CSV!B11,"")</f>
        <v>5.62</v>
      </c>
      <c r="C29" s="15">
        <f ca="1">IF(NOT(ISBLANK(CSV!C11)),CSV!C11,"")</f>
        <v>186.81</v>
      </c>
      <c r="D29" s="4"/>
      <c r="E29" s="15">
        <f ca="1">IF(NOT(ISBLANK(CSV!D11)),CSV!D11,"")</f>
        <v>46.15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5.67</v>
      </c>
      <c r="C30" s="15">
        <f ca="1">IF(NOT(ISBLANK(CSV!C12)),CSV!C12,"")</f>
        <v>190.15</v>
      </c>
      <c r="D30" s="4"/>
      <c r="E30" s="15">
        <f ca="1">IF(NOT(ISBLANK(CSV!D12)),CSV!D12,"")</f>
        <v>74.98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5.87</v>
      </c>
      <c r="C31" s="15">
        <f ca="1">IF(NOT(ISBLANK(CSV!C13)),CSV!C13,"")</f>
        <v>2.5499999999999998</v>
      </c>
      <c r="D31" s="4"/>
      <c r="E31" s="15">
        <f ca="1">IF(NOT(ISBLANK(CSV!D13)),CSV!D13,"")</f>
        <v>41.68</v>
      </c>
      <c r="F31" s="2" t="str">
        <f ca="1">IF(NOT(ISBLANK(CSV!E13)),CSV!E13,"")</f>
        <v/>
      </c>
      <c r="G31" s="5" t="str">
        <f ca="1">IF(NOT(ISBLANK(CSV!F13)),CSV!F13,"")</f>
        <v>Kluft</v>
      </c>
    </row>
    <row r="32" spans="1:7">
      <c r="A32" s="2">
        <f ca="1">IF(NOT(ISBLANK(CSV!A14)),CSV!A14,"")</f>
        <v>14</v>
      </c>
      <c r="B32" s="3">
        <f ca="1">IF(NOT(ISBLANK(CSV!B14)),CSV!B14,"")</f>
        <v>5.9</v>
      </c>
      <c r="C32" s="15">
        <f ca="1">IF(NOT(ISBLANK(CSV!C14)),CSV!C14,"")</f>
        <v>188.68</v>
      </c>
      <c r="D32" s="4"/>
      <c r="E32" s="15">
        <f ca="1">IF(NOT(ISBLANK(CSV!D14)),CSV!D14,"")</f>
        <v>73.08</v>
      </c>
      <c r="F32" s="2" t="str">
        <f ca="1">IF(NOT(ISBLANK(CSV!E14)),CSV!E14,"")</f>
        <v/>
      </c>
      <c r="G32" s="5" t="str">
        <f ca="1">IF(NOT(ISBLANK(CSV!F14)),CSV!F14,"")</f>
        <v>Kluft nur z.T. erkennbar</v>
      </c>
    </row>
    <row r="33" spans="1:7">
      <c r="A33" s="2">
        <f ca="1">IF(NOT(ISBLANK(CSV!A15)),CSV!A15,"")</f>
        <v>15</v>
      </c>
      <c r="B33" s="3">
        <f ca="1">IF(NOT(ISBLANK(CSV!B15)),CSV!B15,"")</f>
        <v>6.03</v>
      </c>
      <c r="C33" s="15">
        <f ca="1">IF(NOT(ISBLANK(CSV!C15)),CSV!C15,"")</f>
        <v>351.51</v>
      </c>
      <c r="D33" s="4"/>
      <c r="E33" s="15">
        <f ca="1">IF(NOT(ISBLANK(CSV!D15)),CSV!D15,"")</f>
        <v>43.18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6.03</v>
      </c>
      <c r="C34" s="15">
        <f ca="1">IF(NOT(ISBLANK(CSV!C16)),CSV!C16,"")</f>
        <v>219.32</v>
      </c>
      <c r="D34" s="4"/>
      <c r="E34" s="15">
        <f ca="1">IF(NOT(ISBLANK(CSV!D16)),CSV!D16,"")</f>
        <v>66.260000000000005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6.25</v>
      </c>
      <c r="C35" s="15">
        <f ca="1">IF(NOT(ISBLANK(CSV!C17)),CSV!C17,"")</f>
        <v>5.53</v>
      </c>
      <c r="D35" s="4"/>
      <c r="E35" s="15">
        <f ca="1">IF(NOT(ISBLANK(CSV!D17)),CSV!D17,"")</f>
        <v>51.26</v>
      </c>
      <c r="F35" s="2" t="str">
        <f ca="1">IF(NOT(ISBLANK(CSV!E17)),CSV!E17,"")</f>
        <v/>
      </c>
      <c r="G35" s="5" t="str">
        <f ca="1">IF(NOT(ISBLANK(CSV!F17)),CSV!F17,"")</f>
        <v>Kluft nur z.T. erkennbar</v>
      </c>
    </row>
    <row r="36" spans="1:7">
      <c r="A36" s="2">
        <f ca="1">IF(NOT(ISBLANK(CSV!A18)),CSV!A18,"")</f>
        <v>18</v>
      </c>
      <c r="B36" s="3">
        <f ca="1">IF(NOT(ISBLANK(CSV!B18)),CSV!B18,"")</f>
        <v>6.41</v>
      </c>
      <c r="C36" s="15">
        <f ca="1">IF(NOT(ISBLANK(CSV!C18)),CSV!C18,"")</f>
        <v>146.22</v>
      </c>
      <c r="D36" s="4"/>
      <c r="E36" s="15">
        <f ca="1">IF(NOT(ISBLANK(CSV!D18)),CSV!D18,"")</f>
        <v>40.57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6.52</v>
      </c>
      <c r="C37" s="15">
        <f ca="1">IF(NOT(ISBLANK(CSV!C19)),CSV!C19,"")</f>
        <v>146.22</v>
      </c>
      <c r="D37" s="4"/>
      <c r="E37" s="15">
        <f ca="1">IF(NOT(ISBLANK(CSV!D19)),CSV!D19,"")</f>
        <v>51.26</v>
      </c>
      <c r="F37" s="2" t="str">
        <f ca="1">IF(NOT(ISBLANK(CSV!E19)),CSV!E19,"")</f>
        <v/>
      </c>
      <c r="G37" s="5" t="str">
        <f ca="1">IF(NOT(ISBLANK(CSV!F19)),CSV!F19,"")</f>
        <v>Kluft nur z.T. erkennbar</v>
      </c>
    </row>
    <row r="38" spans="1:7">
      <c r="A38" s="2">
        <f ca="1">IF(NOT(ISBLANK(CSV!A20)),CSV!A20,"")</f>
        <v>20</v>
      </c>
      <c r="B38" s="3">
        <f ca="1">IF(NOT(ISBLANK(CSV!B20)),CSV!B20,"")</f>
        <v>6.67</v>
      </c>
      <c r="C38" s="15">
        <f ca="1">IF(NOT(ISBLANK(CSV!C20)),CSV!C20,"")</f>
        <v>146.81</v>
      </c>
      <c r="D38" s="4"/>
      <c r="E38" s="15">
        <f ca="1">IF(NOT(ISBLANK(CSV!D20)),CSV!D20,"")</f>
        <v>50.32</v>
      </c>
      <c r="F38" s="2" t="str">
        <f ca="1">IF(NOT(ISBLANK(CSV!E20)),CSV!E20,"")</f>
        <v/>
      </c>
      <c r="G38" s="5" t="str">
        <f ca="1">IF(NOT(ISBLANK(CSV!F20)),CSV!F20,"")</f>
        <v>Kluft</v>
      </c>
    </row>
    <row r="39" spans="1:7">
      <c r="A39" s="2">
        <f ca="1">IF(NOT(ISBLANK(CSV!A21)),CSV!A21,"")</f>
        <v>21</v>
      </c>
      <c r="B39" s="3">
        <f ca="1">IF(NOT(ISBLANK(CSV!B21)),CSV!B21,"")</f>
        <v>6.79</v>
      </c>
      <c r="C39" s="15">
        <f ca="1">IF(NOT(ISBLANK(CSV!C21)),CSV!C21,"")</f>
        <v>112.77</v>
      </c>
      <c r="D39" s="4"/>
      <c r="E39" s="15">
        <f ca="1">IF(NOT(ISBLANK(CSV!D21)),CSV!D21,"")</f>
        <v>33.869999999999997</v>
      </c>
      <c r="F39" s="2" t="str">
        <f ca="1">IF(NOT(ISBLANK(CSV!E21)),CSV!E21,"")</f>
        <v/>
      </c>
      <c r="G39" s="5" t="str">
        <f ca="1">IF(NOT(ISBLANK(CSV!F21)),CSV!F21,"")</f>
        <v>Kluft</v>
      </c>
    </row>
    <row r="40" spans="1:7">
      <c r="A40" s="2">
        <f ca="1">IF(NOT(ISBLANK(CSV!A22)),CSV!A22,"")</f>
        <v>22</v>
      </c>
      <c r="B40" s="3">
        <f ca="1">IF(NOT(ISBLANK(CSV!B22)),CSV!B22,"")</f>
        <v>6.92</v>
      </c>
      <c r="C40" s="15">
        <f ca="1">IF(NOT(ISBLANK(CSV!C22)),CSV!C22,"")</f>
        <v>155.44999999999999</v>
      </c>
      <c r="D40" s="4"/>
      <c r="E40" s="15">
        <f ca="1">IF(NOT(ISBLANK(CSV!D22)),CSV!D22,"")</f>
        <v>40.11</v>
      </c>
      <c r="F40" s="2" t="str">
        <f ca="1">IF(NOT(ISBLANK(CSV!E22)),CSV!E22,"")</f>
        <v/>
      </c>
      <c r="G40" s="5" t="str">
        <f ca="1">IF(NOT(ISBLANK(CSV!F22)),CSV!F22,"")</f>
        <v>Kluft nur z.T. erkennbar</v>
      </c>
    </row>
    <row r="41" spans="1:7">
      <c r="A41" s="2">
        <f ca="1">IF(NOT(ISBLANK(CSV!A23)),CSV!A23,"")</f>
        <v>23</v>
      </c>
      <c r="B41" s="3">
        <f ca="1">IF(NOT(ISBLANK(CSV!B23)),CSV!B23,"")</f>
        <v>6.98</v>
      </c>
      <c r="C41" s="15">
        <f ca="1">IF(NOT(ISBLANK(CSV!C23)),CSV!C23,"")</f>
        <v>193.48</v>
      </c>
      <c r="D41" s="4"/>
      <c r="E41" s="15">
        <f ca="1">IF(NOT(ISBLANK(CSV!D23)),CSV!D23,"")</f>
        <v>51.26</v>
      </c>
      <c r="F41" s="2" t="str">
        <f ca="1">IF(NOT(ISBLANK(CSV!E23)),CSV!E23,"")</f>
        <v/>
      </c>
      <c r="G41" s="5" t="str">
        <f ca="1">IF(NOT(ISBLANK(CSV!F23)),CSV!F23,"")</f>
        <v>Kluft nur z.T. erkennbar</v>
      </c>
    </row>
    <row r="42" spans="1:7">
      <c r="A42" s="2">
        <f ca="1">IF(NOT(ISBLANK(CSV!A24)),CSV!A24,"")</f>
        <v>24</v>
      </c>
      <c r="B42" s="3">
        <f ca="1">IF(NOT(ISBLANK(CSV!B24)),CSV!B24,"")</f>
        <v>7.09</v>
      </c>
      <c r="C42" s="15">
        <f ca="1">IF(NOT(ISBLANK(CSV!C24)),CSV!C24,"")</f>
        <v>6.28</v>
      </c>
      <c r="D42" s="4"/>
      <c r="E42" s="15">
        <f ca="1">IF(NOT(ISBLANK(CSV!D24)),CSV!D24,"")</f>
        <v>40.11</v>
      </c>
      <c r="F42" s="2" t="str">
        <f ca="1">IF(NOT(ISBLANK(CSV!E24)),CSV!E24,"")</f>
        <v/>
      </c>
      <c r="G42" s="5" t="str">
        <f ca="1">IF(NOT(ISBLANK(CSV!F24)),CSV!F24,"")</f>
        <v>Kluft</v>
      </c>
    </row>
    <row r="43" spans="1:7">
      <c r="A43" s="2">
        <f ca="1">IF(NOT(ISBLANK(CSV!A25)),CSV!A25,"")</f>
        <v>25</v>
      </c>
      <c r="B43" s="3">
        <f ca="1">IF(NOT(ISBLANK(CSV!B25)),CSV!B25,"")</f>
        <v>7.14</v>
      </c>
      <c r="C43" s="15">
        <f ca="1">IF(NOT(ISBLANK(CSV!C25)),CSV!C25,"")</f>
        <v>349.29</v>
      </c>
      <c r="D43" s="4"/>
      <c r="E43" s="15">
        <f ca="1">IF(NOT(ISBLANK(CSV!D25)),CSV!D25,"")</f>
        <v>44</v>
      </c>
      <c r="F43" s="2" t="str">
        <f ca="1">IF(NOT(ISBLANK(CSV!E25)),CSV!E25,"")</f>
        <v/>
      </c>
      <c r="G43" s="5" t="str">
        <f ca="1">IF(NOT(ISBLANK(CSV!F25)),CSV!F25,"")</f>
        <v>Kluft nur z.T. erkennbar</v>
      </c>
    </row>
    <row r="44" spans="1:7">
      <c r="A44" s="2">
        <f ca="1">IF(NOT(ISBLANK(CSV!A26)),CSV!A26,"")</f>
        <v>26</v>
      </c>
      <c r="B44" s="3">
        <f ca="1">IF(NOT(ISBLANK(CSV!B26)),CSV!B26,"")</f>
        <v>7.35</v>
      </c>
      <c r="C44" s="15">
        <f ca="1">IF(NOT(ISBLANK(CSV!C26)),CSV!C26,"")</f>
        <v>13.29</v>
      </c>
      <c r="D44" s="4"/>
      <c r="E44" s="15">
        <f ca="1">IF(NOT(ISBLANK(CSV!D26)),CSV!D26,"")</f>
        <v>44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7.41</v>
      </c>
      <c r="C45" s="15">
        <f ca="1">IF(NOT(ISBLANK(CSV!C27)),CSV!C27,"")</f>
        <v>184.62</v>
      </c>
      <c r="D45" s="4"/>
      <c r="E45" s="15">
        <f ca="1">IF(NOT(ISBLANK(CSV!D27)),CSV!D27,"")</f>
        <v>40.340000000000003</v>
      </c>
      <c r="F45" s="2" t="str">
        <f ca="1">IF(NOT(ISBLANK(CSV!E27)),CSV!E27,"")</f>
        <v/>
      </c>
      <c r="G45" s="5" t="str">
        <f ca="1">IF(NOT(ISBLANK(CSV!F27)),CSV!F27,"")</f>
        <v>Kluft nur z.T. erkennbar</v>
      </c>
    </row>
    <row r="46" spans="1:7">
      <c r="A46" s="2">
        <f ca="1">IF(NOT(ISBLANK(CSV!A28)),CSV!A28,"")</f>
        <v>28</v>
      </c>
      <c r="B46" s="3">
        <f ca="1">IF(NOT(ISBLANK(CSV!B28)),CSV!B28,"")</f>
        <v>7.42</v>
      </c>
      <c r="C46" s="15">
        <f ca="1">IF(NOT(ISBLANK(CSV!C28)),CSV!C28,"")</f>
        <v>191.63</v>
      </c>
      <c r="D46" s="4"/>
      <c r="E46" s="15">
        <f ca="1">IF(NOT(ISBLANK(CSV!D28)),CSV!D28,"")</f>
        <v>52.17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7.57</v>
      </c>
      <c r="C47" s="15">
        <f ca="1">IF(NOT(ISBLANK(CSV!C29)),CSV!C29,"")</f>
        <v>0.37</v>
      </c>
      <c r="D47" s="4"/>
      <c r="E47" s="15">
        <f ca="1">IF(NOT(ISBLANK(CSV!D29)),CSV!D29,"")</f>
        <v>40.340000000000003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7.61</v>
      </c>
      <c r="C48" s="15">
        <f ca="1">IF(NOT(ISBLANK(CSV!C30)),CSV!C30,"")</f>
        <v>145.11000000000001</v>
      </c>
      <c r="D48" s="4"/>
      <c r="E48" s="15">
        <f ca="1">IF(NOT(ISBLANK(CSV!D30)),CSV!D30,"")</f>
        <v>38.71</v>
      </c>
      <c r="F48" s="2" t="str">
        <f ca="1">IF(NOT(ISBLANK(CSV!E30)),CSV!E30,"")</f>
        <v/>
      </c>
      <c r="G48" s="5" t="str">
        <f ca="1">IF(NOT(ISBLANK(CSV!F30)),CSV!F30,"")</f>
        <v>Kluft nur z.T. erkennbar</v>
      </c>
    </row>
    <row r="49" spans="1:7">
      <c r="A49" s="2">
        <f ca="1">IF(NOT(ISBLANK(CSV!A31)),CSV!A31,"")</f>
        <v>31</v>
      </c>
      <c r="B49" s="3">
        <f ca="1">IF(NOT(ISBLANK(CSV!B31)),CSV!B31,"")</f>
        <v>7.67</v>
      </c>
      <c r="C49" s="15">
        <f ca="1">IF(NOT(ISBLANK(CSV!C31)),CSV!C31,"")</f>
        <v>3.32</v>
      </c>
      <c r="D49" s="4"/>
      <c r="E49" s="15">
        <f ca="1">IF(NOT(ISBLANK(CSV!D31)),CSV!D31,"")</f>
        <v>40.11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7.76</v>
      </c>
      <c r="C50" s="15">
        <f ca="1">IF(NOT(ISBLANK(CSV!C32)),CSV!C32,"")</f>
        <v>192.37</v>
      </c>
      <c r="D50" s="4"/>
      <c r="E50" s="15">
        <f ca="1">IF(NOT(ISBLANK(CSV!D32)),CSV!D32,"")</f>
        <v>62.63</v>
      </c>
      <c r="F50" s="2" t="str">
        <f ca="1">IF(NOT(ISBLANK(CSV!E32)),CSV!E32,"")</f>
        <v/>
      </c>
      <c r="G50" s="5" t="str">
        <f ca="1">IF(NOT(ISBLANK(CSV!F32)),CSV!F32,"")</f>
        <v>Kluft nur z.T. erkennbar</v>
      </c>
    </row>
    <row r="51" spans="1:7">
      <c r="A51" s="2">
        <f ca="1">IF(NOT(ISBLANK(CSV!A33)),CSV!A33,"")</f>
        <v>33</v>
      </c>
      <c r="B51" s="3">
        <f ca="1">IF(NOT(ISBLANK(CSV!B33)),CSV!B33,"")</f>
        <v>7.77</v>
      </c>
      <c r="C51" s="15">
        <f ca="1">IF(NOT(ISBLANK(CSV!C33)),CSV!C33,"")</f>
        <v>14.4</v>
      </c>
      <c r="D51" s="4"/>
      <c r="E51" s="15">
        <f ca="1">IF(NOT(ISBLANK(CSV!D33)),CSV!D33,"")</f>
        <v>42.12</v>
      </c>
      <c r="F51" s="2" t="str">
        <f ca="1">IF(NOT(ISBLANK(CSV!E33)),CSV!E33,"")</f>
        <v/>
      </c>
      <c r="G51" s="5" t="str">
        <f ca="1">IF(NOT(ISBLANK(CSV!F33)),CSV!F33,"")</f>
        <v>Kluft</v>
      </c>
    </row>
    <row r="52" spans="1:7">
      <c r="A52" s="2">
        <f ca="1">IF(NOT(ISBLANK(CSV!A34)),CSV!A34,"")</f>
        <v>34</v>
      </c>
      <c r="B52" s="3">
        <f ca="1">IF(NOT(ISBLANK(CSV!B34)),CSV!B34,"")</f>
        <v>7.89</v>
      </c>
      <c r="C52" s="15">
        <f ca="1">IF(NOT(ISBLANK(CSV!C34)),CSV!C34,"")</f>
        <v>160.97999999999999</v>
      </c>
      <c r="D52" s="4"/>
      <c r="E52" s="15">
        <f ca="1">IF(NOT(ISBLANK(CSV!D34)),CSV!D34,"")</f>
        <v>45.58</v>
      </c>
      <c r="F52" s="2" t="str">
        <f ca="1">IF(NOT(ISBLANK(CSV!E34)),CSV!E34,"")</f>
        <v/>
      </c>
      <c r="G52" s="5" t="str">
        <f ca="1">IF(NOT(ISBLANK(CSV!F34)),CSV!F34,"")</f>
        <v>Kluft</v>
      </c>
    </row>
    <row r="53" spans="1:7">
      <c r="A53" s="2">
        <f ca="1">IF(NOT(ISBLANK(CSV!A35)),CSV!A35,"")</f>
        <v>35</v>
      </c>
      <c r="B53" s="3">
        <f ca="1">IF(NOT(ISBLANK(CSV!B35)),CSV!B35,"")</f>
        <v>7.96</v>
      </c>
      <c r="C53" s="15">
        <f ca="1">IF(NOT(ISBLANK(CSV!C35)),CSV!C35,"")</f>
        <v>159.13999999999999</v>
      </c>
      <c r="D53" s="4"/>
      <c r="E53" s="15">
        <f ca="1">IF(NOT(ISBLANK(CSV!D35)),CSV!D35,"")</f>
        <v>44.2</v>
      </c>
      <c r="F53" s="2" t="str">
        <f ca="1">IF(NOT(ISBLANK(CSV!E35)),CSV!E35,"")</f>
        <v/>
      </c>
      <c r="G53" s="5" t="str">
        <f ca="1">IF(NOT(ISBLANK(CSV!F35)),CSV!F35,"")</f>
        <v>Kluft</v>
      </c>
    </row>
    <row r="54" spans="1:7">
      <c r="A54" s="2">
        <f ca="1">IF(NOT(ISBLANK(CSV!A36)),CSV!A36,"")</f>
        <v>36</v>
      </c>
      <c r="B54" s="3">
        <f ca="1">IF(NOT(ISBLANK(CSV!B36)),CSV!B36,"")</f>
        <v>8</v>
      </c>
      <c r="C54" s="15">
        <f ca="1">IF(NOT(ISBLANK(CSV!C36)),CSV!C36,"")</f>
        <v>207.14</v>
      </c>
      <c r="D54" s="4"/>
      <c r="E54" s="15">
        <f ca="1">IF(NOT(ISBLANK(CSV!D36)),CSV!D36,"")</f>
        <v>60.21</v>
      </c>
      <c r="F54" s="2" t="str">
        <f ca="1">IF(NOT(ISBLANK(CSV!E36)),CSV!E36,"")</f>
        <v/>
      </c>
      <c r="G54" s="5" t="str">
        <f ca="1">IF(NOT(ISBLANK(CSV!F36)),CSV!F36,"")</f>
        <v>Kluft nur z.T. erkennbar</v>
      </c>
    </row>
    <row r="55" spans="1:7">
      <c r="A55" s="2">
        <f ca="1">IF(NOT(ISBLANK(CSV!A37)),CSV!A37,"")</f>
        <v>37</v>
      </c>
      <c r="B55" s="3">
        <f ca="1">IF(NOT(ISBLANK(CSV!B37)),CSV!B37,"")</f>
        <v>8.0500000000000007</v>
      </c>
      <c r="C55" s="15">
        <f ca="1">IF(NOT(ISBLANK(CSV!C37)),CSV!C37,"")</f>
        <v>142.15</v>
      </c>
      <c r="D55" s="4"/>
      <c r="E55" s="15">
        <f ca="1">IF(NOT(ISBLANK(CSV!D37)),CSV!D37,"")</f>
        <v>42.12</v>
      </c>
      <c r="F55" s="2" t="str">
        <f ca="1">IF(NOT(ISBLANK(CSV!E37)),CSV!E37,"")</f>
        <v/>
      </c>
      <c r="G55" s="5" t="str">
        <f ca="1">IF(NOT(ISBLANK(CSV!F37)),CSV!F37,"")</f>
        <v>Kluft</v>
      </c>
    </row>
    <row r="56" spans="1:7">
      <c r="A56" s="2">
        <f ca="1">IF(NOT(ISBLANK(CSV!A38)),CSV!A38,"")</f>
        <v>38</v>
      </c>
      <c r="B56" s="3">
        <f ca="1">IF(NOT(ISBLANK(CSV!B38)),CSV!B38,"")</f>
        <v>8.1300000000000008</v>
      </c>
      <c r="C56" s="15">
        <f ca="1">IF(NOT(ISBLANK(CSV!C38)),CSV!C38,"")</f>
        <v>164.31</v>
      </c>
      <c r="D56" s="4"/>
      <c r="E56" s="15">
        <f ca="1">IF(NOT(ISBLANK(CSV!D38)),CSV!D38,"")</f>
        <v>57.37</v>
      </c>
      <c r="F56" s="2" t="str">
        <f ca="1">IF(NOT(ISBLANK(CSV!E38)),CSV!E38,"")</f>
        <v/>
      </c>
      <c r="G56" s="5" t="str">
        <f ca="1">IF(NOT(ISBLANK(CSV!F38)),CSV!F38,"")</f>
        <v>Kluft</v>
      </c>
    </row>
    <row r="57" spans="1:7">
      <c r="A57" s="2">
        <f ca="1">IF(NOT(ISBLANK(CSV!A39)),CSV!A39,"")</f>
        <v>39</v>
      </c>
      <c r="B57" s="3">
        <f ca="1">IF(NOT(ISBLANK(CSV!B39)),CSV!B39,"")</f>
        <v>8.27</v>
      </c>
      <c r="C57" s="15">
        <f ca="1">IF(NOT(ISBLANK(CSV!C39)),CSV!C39,"")</f>
        <v>210.46</v>
      </c>
      <c r="D57" s="4"/>
      <c r="E57" s="15">
        <f ca="1">IF(NOT(ISBLANK(CSV!D39)),CSV!D39,"")</f>
        <v>44.8</v>
      </c>
      <c r="F57" s="2" t="str">
        <f ca="1">IF(NOT(ISBLANK(CSV!E39)),CSV!E39,"")</f>
        <v/>
      </c>
      <c r="G57" s="5" t="str">
        <f ca="1">IF(NOT(ISBLANK(CSV!F39)),CSV!F39,"")</f>
        <v>Kluft</v>
      </c>
    </row>
    <row r="58" spans="1:7">
      <c r="A58" s="2">
        <f ca="1">IF(NOT(ISBLANK(CSV!A40)),CSV!A40,"")</f>
        <v>40</v>
      </c>
      <c r="B58" s="3">
        <f ca="1">IF(NOT(ISBLANK(CSV!B40)),CSV!B40,"")</f>
        <v>8.36</v>
      </c>
      <c r="C58" s="15">
        <f ca="1">IF(NOT(ISBLANK(CSV!C40)),CSV!C40,"")</f>
        <v>167.63</v>
      </c>
      <c r="D58" s="4"/>
      <c r="E58" s="15">
        <f ca="1">IF(NOT(ISBLANK(CSV!D40)),CSV!D40,"")</f>
        <v>50.48</v>
      </c>
      <c r="F58" s="2" t="str">
        <f ca="1">IF(NOT(ISBLANK(CSV!E40)),CSV!E40,"")</f>
        <v/>
      </c>
      <c r="G58" s="5" t="str">
        <f ca="1">IF(NOT(ISBLANK(CSV!F40)),CSV!F40,"")</f>
        <v>Kluft nur z.T. erkennbar</v>
      </c>
    </row>
    <row r="59" spans="1:7">
      <c r="A59" s="2">
        <f ca="1">IF(NOT(ISBLANK(CSV!A41)),CSV!A41,"")</f>
        <v>41</v>
      </c>
      <c r="B59" s="3">
        <f ca="1">IF(NOT(ISBLANK(CSV!B41)),CSV!B41,"")</f>
        <v>8.61</v>
      </c>
      <c r="C59" s="15">
        <f ca="1">IF(NOT(ISBLANK(CSV!C41)),CSV!C41,"")</f>
        <v>10.34</v>
      </c>
      <c r="D59" s="4"/>
      <c r="E59" s="15">
        <f ca="1">IF(NOT(ISBLANK(CSV!D41)),CSV!D41,"")</f>
        <v>37.49</v>
      </c>
      <c r="F59" s="2" t="str">
        <f ca="1">IF(NOT(ISBLANK(CSV!E41)),CSV!E41,"")</f>
        <v/>
      </c>
      <c r="G59" s="5" t="str">
        <f ca="1">IF(NOT(ISBLANK(CSV!F41)),CSV!F41,"")</f>
        <v>Kluft</v>
      </c>
    </row>
    <row r="60" spans="1:7">
      <c r="A60" s="2">
        <f ca="1">IF(NOT(ISBLANK(CSV!A42)),CSV!A42,"")</f>
        <v>42</v>
      </c>
      <c r="B60" s="3">
        <f ca="1">IF(NOT(ISBLANK(CSV!B42)),CSV!B42,"")</f>
        <v>8.8800000000000008</v>
      </c>
      <c r="C60" s="15">
        <f ca="1">IF(NOT(ISBLANK(CSV!C42)),CSV!C42,"")</f>
        <v>13.29</v>
      </c>
      <c r="D60" s="4"/>
      <c r="E60" s="15">
        <f ca="1">IF(NOT(ISBLANK(CSV!D42)),CSV!D42,"")</f>
        <v>36.74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8.92</v>
      </c>
      <c r="C61" s="15">
        <f ca="1">IF(NOT(ISBLANK(CSV!C43)),CSV!C43,"")</f>
        <v>13.29</v>
      </c>
      <c r="D61" s="4"/>
      <c r="E61" s="15">
        <f ca="1">IF(NOT(ISBLANK(CSV!D43)),CSV!D43,"")</f>
        <v>36.74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9.09</v>
      </c>
      <c r="C62" s="15">
        <f ca="1">IF(NOT(ISBLANK(CSV!C44)),CSV!C44,"")</f>
        <v>127.38</v>
      </c>
      <c r="D62" s="4"/>
      <c r="E62" s="15">
        <f ca="1">IF(NOT(ISBLANK(CSV!D44)),CSV!D44,"")</f>
        <v>54.41</v>
      </c>
      <c r="F62" s="2" t="str">
        <f ca="1">IF(NOT(ISBLANK(CSV!E44)),CSV!E44,"")</f>
        <v/>
      </c>
      <c r="G62" s="5" t="str">
        <f ca="1">IF(NOT(ISBLANK(CSV!F44)),CSV!F44,"")</f>
        <v>Kluft</v>
      </c>
    </row>
    <row r="63" spans="1:7">
      <c r="A63" s="2">
        <f ca="1">IF(NOT(ISBLANK(CSV!A45)),CSV!A45,"")</f>
        <v>45</v>
      </c>
      <c r="B63" s="3">
        <f ca="1">IF(NOT(ISBLANK(CSV!B45)),CSV!B45,"")</f>
        <v>9.18</v>
      </c>
      <c r="C63" s="15">
        <f ca="1">IF(NOT(ISBLANK(CSV!C45)),CSV!C45,"")</f>
        <v>141.78</v>
      </c>
      <c r="D63" s="4"/>
      <c r="E63" s="15">
        <f ca="1">IF(NOT(ISBLANK(CSV!D45)),CSV!D45,"")</f>
        <v>60.3</v>
      </c>
      <c r="F63" s="2" t="str">
        <f ca="1">IF(NOT(ISBLANK(CSV!E45)),CSV!E45,"")</f>
        <v/>
      </c>
      <c r="G63" s="5" t="str">
        <f ca="1">IF(NOT(ISBLANK(CSV!F45)),CSV!F45,"")</f>
        <v>Kluft</v>
      </c>
    </row>
    <row r="64" spans="1:7">
      <c r="A64" s="2">
        <f ca="1">IF(NOT(ISBLANK(CSV!A46)),CSV!A46,"")</f>
        <v>46</v>
      </c>
      <c r="B64" s="3">
        <f ca="1">IF(NOT(ISBLANK(CSV!B46)),CSV!B46,"")</f>
        <v>9.31</v>
      </c>
      <c r="C64" s="15">
        <f ca="1">IF(NOT(ISBLANK(CSV!C46)),CSV!C46,"")</f>
        <v>168.74</v>
      </c>
      <c r="D64" s="4"/>
      <c r="E64" s="15">
        <f ca="1">IF(NOT(ISBLANK(CSV!D46)),CSV!D46,"")</f>
        <v>67.59</v>
      </c>
      <c r="F64" s="2" t="str">
        <f ca="1">IF(NOT(ISBLANK(CSV!E46)),CSV!E46,"")</f>
        <v/>
      </c>
      <c r="G64" s="5" t="str">
        <f ca="1">IF(NOT(ISBLANK(CSV!F46)),CSV!F46,"")</f>
        <v>Kluft nur z.T. erkennbar</v>
      </c>
    </row>
    <row r="65" spans="1:7">
      <c r="A65" s="2">
        <f ca="1">IF(NOT(ISBLANK(CSV!A47)),CSV!A47,"")</f>
        <v>47</v>
      </c>
      <c r="B65" s="3">
        <f ca="1">IF(NOT(ISBLANK(CSV!B47)),CSV!B47,"")</f>
        <v>9.3800000000000008</v>
      </c>
      <c r="C65" s="15">
        <f ca="1">IF(NOT(ISBLANK(CSV!C47)),CSV!C47,"")</f>
        <v>19.2</v>
      </c>
      <c r="D65" s="4"/>
      <c r="E65" s="15">
        <f ca="1">IF(NOT(ISBLANK(CSV!D47)),CSV!D47,"")</f>
        <v>36.74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9.5399999999999991</v>
      </c>
      <c r="C66" s="15">
        <f ca="1">IF(NOT(ISBLANK(CSV!C48)),CSV!C48,"")</f>
        <v>24</v>
      </c>
      <c r="D66" s="4"/>
      <c r="E66" s="15">
        <f ca="1">IF(NOT(ISBLANK(CSV!D48)),CSV!D48,"")</f>
        <v>36.74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9.61</v>
      </c>
      <c r="C67" s="15">
        <f ca="1">IF(NOT(ISBLANK(CSV!C49)),CSV!C49,"")</f>
        <v>25.85</v>
      </c>
      <c r="D67" s="4"/>
      <c r="E67" s="15">
        <f ca="1">IF(NOT(ISBLANK(CSV!D49)),CSV!D49,"")</f>
        <v>36.74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9.73</v>
      </c>
      <c r="C68" s="15">
        <f ca="1">IF(NOT(ISBLANK(CSV!C50)),CSV!C50,"")</f>
        <v>20.309999999999999</v>
      </c>
      <c r="D68" s="4"/>
      <c r="E68" s="15">
        <f ca="1">IF(NOT(ISBLANK(CSV!D50)),CSV!D50,"")</f>
        <v>42.76</v>
      </c>
      <c r="F68" s="2" t="str">
        <f ca="1">IF(NOT(ISBLANK(CSV!E50)),CSV!E50,"")</f>
        <v/>
      </c>
      <c r="G68" s="5" t="str">
        <f ca="1">IF(NOT(ISBLANK(CSV!F50)),CSV!F50,"")</f>
        <v>Kluft nur z.T. erkennbar</v>
      </c>
    </row>
    <row r="69" spans="1:7">
      <c r="A69" s="2">
        <f ca="1">IF(NOT(ISBLANK(CSV!A51)),CSV!A51,"")</f>
        <v>51</v>
      </c>
      <c r="B69" s="3">
        <f ca="1">IF(NOT(ISBLANK(CSV!B51)),CSV!B51,"")</f>
        <v>9.83</v>
      </c>
      <c r="C69" s="15">
        <f ca="1">IF(NOT(ISBLANK(CSV!C51)),CSV!C51,"")</f>
        <v>227.82</v>
      </c>
      <c r="D69" s="4"/>
      <c r="E69" s="15">
        <f ca="1">IF(NOT(ISBLANK(CSV!D51)),CSV!D51,"")</f>
        <v>64.05</v>
      </c>
      <c r="F69" s="2" t="str">
        <f ca="1">IF(NOT(ISBLANK(CSV!E51)),CSV!E51,"")</f>
        <v/>
      </c>
      <c r="G69" s="5" t="str">
        <f ca="1">IF(NOT(ISBLANK(CSV!F51)),CSV!F51,"")</f>
        <v>Kluft nur z.T. erkennbar</v>
      </c>
    </row>
    <row r="70" spans="1:7">
      <c r="A70" s="2">
        <f ca="1">IF(NOT(ISBLANK(CSV!A52)),CSV!A52,"")</f>
        <v>52</v>
      </c>
      <c r="B70" s="3">
        <f ca="1">IF(NOT(ISBLANK(CSV!B52)),CSV!B52,"")</f>
        <v>9.8699999999999992</v>
      </c>
      <c r="C70" s="15">
        <f ca="1">IF(NOT(ISBLANK(CSV!C52)),CSV!C52,"")</f>
        <v>142.52000000000001</v>
      </c>
      <c r="D70" s="4"/>
      <c r="E70" s="15">
        <f ca="1">IF(NOT(ISBLANK(CSV!D52)),CSV!D52,"")</f>
        <v>52.46</v>
      </c>
      <c r="F70" s="2" t="str">
        <f ca="1">IF(NOT(ISBLANK(CSV!E52)),CSV!E52,"")</f>
        <v/>
      </c>
      <c r="G70" s="5" t="str">
        <f ca="1">IF(NOT(ISBLANK(CSV!F52)),CSV!F52,"")</f>
        <v>Kluft</v>
      </c>
    </row>
    <row r="71" spans="1:7">
      <c r="A71" s="2">
        <f ca="1">IF(NOT(ISBLANK(CSV!A53)),CSV!A53,"")</f>
        <v>53</v>
      </c>
      <c r="B71" s="3">
        <f ca="1">IF(NOT(ISBLANK(CSV!B53)),CSV!B53,"")</f>
        <v>10.1</v>
      </c>
      <c r="C71" s="15">
        <f ca="1">IF(NOT(ISBLANK(CSV!C53)),CSV!C53,"")</f>
        <v>132.91999999999999</v>
      </c>
      <c r="D71" s="4"/>
      <c r="E71" s="15">
        <f ca="1">IF(NOT(ISBLANK(CSV!D53)),CSV!D53,"")</f>
        <v>39.65</v>
      </c>
      <c r="F71" s="2" t="str">
        <f ca="1">IF(NOT(ISBLANK(CSV!E53)),CSV!E53,"")</f>
        <v/>
      </c>
      <c r="G71" s="5" t="str">
        <f ca="1">IF(NOT(ISBLANK(CSV!F53)),CSV!F53,"")</f>
        <v>Kluft nur z.T. erkennbar</v>
      </c>
    </row>
    <row r="72" spans="1:7">
      <c r="A72" s="2">
        <f ca="1">IF(NOT(ISBLANK(CSV!A54)),CSV!A54,"")</f>
        <v>54</v>
      </c>
      <c r="B72" s="3">
        <f ca="1">IF(NOT(ISBLANK(CSV!B54)),CSV!B54,"")</f>
        <v>10.17</v>
      </c>
      <c r="C72" s="15">
        <f ca="1">IF(NOT(ISBLANK(CSV!C54)),CSV!C54,"")</f>
        <v>212.68</v>
      </c>
      <c r="D72" s="4"/>
      <c r="E72" s="15">
        <f ca="1">IF(NOT(ISBLANK(CSV!D54)),CSV!D54,"")</f>
        <v>80.39</v>
      </c>
      <c r="F72" s="2" t="str">
        <f ca="1">IF(NOT(ISBLANK(CSV!E54)),CSV!E54,"")</f>
        <v/>
      </c>
      <c r="G72" s="5" t="str">
        <f ca="1">IF(NOT(ISBLANK(CSV!F54)),CSV!F54,"")</f>
        <v>Kluft nur z.T. erkennbar</v>
      </c>
    </row>
    <row r="73" spans="1:7">
      <c r="A73" s="2">
        <f ca="1">IF(NOT(ISBLANK(CSV!A55)),CSV!A55,"")</f>
        <v>55</v>
      </c>
      <c r="B73" s="3">
        <f ca="1">IF(NOT(ISBLANK(CSV!B55)),CSV!B55,"")</f>
        <v>10.27</v>
      </c>
      <c r="C73" s="15">
        <f ca="1">IF(NOT(ISBLANK(CSV!C55)),CSV!C55,"")</f>
        <v>19.57</v>
      </c>
      <c r="D73" s="4"/>
      <c r="E73" s="15">
        <f ca="1">IF(NOT(ISBLANK(CSV!D55)),CSV!D55,"")</f>
        <v>40.11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10.43</v>
      </c>
      <c r="C74" s="15">
        <f ca="1">IF(NOT(ISBLANK(CSV!C56)),CSV!C56,"")</f>
        <v>24</v>
      </c>
      <c r="D74" s="4"/>
      <c r="E74" s="15">
        <f ca="1">IF(NOT(ISBLANK(CSV!D56)),CSV!D56,"")</f>
        <v>48.67</v>
      </c>
      <c r="F74" s="2" t="str">
        <f ca="1">IF(NOT(ISBLANK(CSV!E56)),CSV!E56,"")</f>
        <v/>
      </c>
      <c r="G74" s="5" t="str">
        <f ca="1">IF(NOT(ISBLANK(CSV!F56)),CSV!F56,"")</f>
        <v>Kluft nur z.T. erkennbar</v>
      </c>
    </row>
    <row r="75" spans="1:7">
      <c r="A75" s="2">
        <f ca="1">IF(NOT(ISBLANK(CSV!A57)),CSV!A57,"")</f>
        <v>57</v>
      </c>
      <c r="B75" s="3">
        <f ca="1">IF(NOT(ISBLANK(CSV!B57)),CSV!B57,"")</f>
        <v>10.43</v>
      </c>
      <c r="C75" s="15">
        <f ca="1">IF(NOT(ISBLANK(CSV!C57)),CSV!C57,"")</f>
        <v>231.88</v>
      </c>
      <c r="D75" s="4"/>
      <c r="E75" s="15">
        <f ca="1">IF(NOT(ISBLANK(CSV!D57)),CSV!D57,"")</f>
        <v>79.099999999999994</v>
      </c>
      <c r="F75" s="2" t="str">
        <f ca="1">IF(NOT(ISBLANK(CSV!E57)),CSV!E57,"")</f>
        <v/>
      </c>
      <c r="G75" s="5" t="str">
        <f ca="1">IF(NOT(ISBLANK(CSV!F57)),CSV!F57,"")</f>
        <v>Kluft nur z.T. erkennbar</v>
      </c>
    </row>
    <row r="76" spans="1:7">
      <c r="A76" s="2">
        <f ca="1">IF(NOT(ISBLANK(CSV!A58)),CSV!A58,"")</f>
        <v>58</v>
      </c>
      <c r="B76" s="3">
        <f ca="1">IF(NOT(ISBLANK(CSV!B58)),CSV!B58,"")</f>
        <v>10.68</v>
      </c>
      <c r="C76" s="15">
        <f ca="1">IF(NOT(ISBLANK(CSV!C58)),CSV!C58,"")</f>
        <v>33.229999999999997</v>
      </c>
      <c r="D76" s="4"/>
      <c r="E76" s="15">
        <f ca="1">IF(NOT(ISBLANK(CSV!D58)),CSV!D58,"")</f>
        <v>40.11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10.78</v>
      </c>
      <c r="C77" s="15">
        <f ca="1">IF(NOT(ISBLANK(CSV!C59)),CSV!C59,"")</f>
        <v>37.659999999999997</v>
      </c>
      <c r="D77" s="4"/>
      <c r="E77" s="15">
        <f ca="1">IF(NOT(ISBLANK(CSV!D59)),CSV!D59,"")</f>
        <v>40.11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10.8</v>
      </c>
      <c r="C78" s="15">
        <f ca="1">IF(NOT(ISBLANK(CSV!C60)),CSV!C60,"")</f>
        <v>272.49</v>
      </c>
      <c r="D78" s="4"/>
      <c r="E78" s="15">
        <f ca="1">IF(NOT(ISBLANK(CSV!D60)),CSV!D60,"")</f>
        <v>78.23</v>
      </c>
      <c r="F78" s="2" t="str">
        <f ca="1">IF(NOT(ISBLANK(CSV!E60)),CSV!E60,"")</f>
        <v/>
      </c>
      <c r="G78" s="5" t="str">
        <f ca="1">IF(NOT(ISBLANK(CSV!F60)),CSV!F60,"")</f>
        <v>Kluft nur z.T. erkennbar</v>
      </c>
    </row>
    <row r="79" spans="1:7">
      <c r="A79" s="2">
        <f ca="1">IF(NOT(ISBLANK(CSV!A61)),CSV!A61,"")</f>
        <v>61</v>
      </c>
      <c r="B79" s="3">
        <f ca="1">IF(NOT(ISBLANK(CSV!B61)),CSV!B61,"")</f>
        <v>10.87</v>
      </c>
      <c r="C79" s="15">
        <f ca="1">IF(NOT(ISBLANK(CSV!C61)),CSV!C61,"")</f>
        <v>26.22</v>
      </c>
      <c r="D79" s="4"/>
      <c r="E79" s="15">
        <f ca="1">IF(NOT(ISBLANK(CSV!D61)),CSV!D61,"")</f>
        <v>40.11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10.95</v>
      </c>
      <c r="C80" s="15">
        <f ca="1">IF(NOT(ISBLANK(CSV!C62)),CSV!C62,"")</f>
        <v>28.8</v>
      </c>
      <c r="D80" s="4"/>
      <c r="E80" s="15">
        <f ca="1">IF(NOT(ISBLANK(CSV!D62)),CSV!D62,"")</f>
        <v>40.11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11.05</v>
      </c>
      <c r="C81" s="15">
        <f ca="1">IF(NOT(ISBLANK(CSV!C63)),CSV!C63,"")</f>
        <v>31.75</v>
      </c>
      <c r="D81" s="4"/>
      <c r="E81" s="15">
        <f ca="1">IF(NOT(ISBLANK(CSV!D63)),CSV!D63,"")</f>
        <v>40.11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11.11</v>
      </c>
      <c r="C82" s="15">
        <f ca="1">IF(NOT(ISBLANK(CSV!C64)),CSV!C64,"")</f>
        <v>35.450000000000003</v>
      </c>
      <c r="D82" s="4"/>
      <c r="E82" s="15">
        <f ca="1">IF(NOT(ISBLANK(CSV!D64)),CSV!D64,"")</f>
        <v>36.49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11.17</v>
      </c>
      <c r="C83" s="15">
        <f ca="1">IF(NOT(ISBLANK(CSV!C65)),CSV!C65,"")</f>
        <v>33.97</v>
      </c>
      <c r="D83" s="4"/>
      <c r="E83" s="15">
        <f ca="1">IF(NOT(ISBLANK(CSV!D65)),CSV!D65,"")</f>
        <v>39.42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11.2</v>
      </c>
      <c r="C84" s="15">
        <f ca="1">IF(NOT(ISBLANK(CSV!C66)),CSV!C66,"")</f>
        <v>261.77999999999997</v>
      </c>
      <c r="D84" s="4"/>
      <c r="E84" s="15">
        <f ca="1">IF(NOT(ISBLANK(CSV!D66)),CSV!D66,"")</f>
        <v>58.26</v>
      </c>
      <c r="F84" s="2" t="str">
        <f ca="1">IF(NOT(ISBLANK(CSV!E66)),CSV!E66,"")</f>
        <v/>
      </c>
      <c r="G84" s="5" t="str">
        <f ca="1">IF(NOT(ISBLANK(CSV!F66)),CSV!F66,"")</f>
        <v>Kluft nur z.T. erkennbar</v>
      </c>
    </row>
    <row r="85" spans="1:7">
      <c r="A85" s="2">
        <f ca="1">IF(NOT(ISBLANK(CSV!A67)),CSV!A67,"")</f>
        <v>67</v>
      </c>
      <c r="B85" s="3">
        <f ca="1">IF(NOT(ISBLANK(CSV!B67)),CSV!B67,"")</f>
        <v>11.29</v>
      </c>
      <c r="C85" s="15">
        <f ca="1">IF(NOT(ISBLANK(CSV!C67)),CSV!C67,"")</f>
        <v>31.38</v>
      </c>
      <c r="D85" s="4"/>
      <c r="E85" s="15">
        <f ca="1">IF(NOT(ISBLANK(CSV!D67)),CSV!D67,"")</f>
        <v>46.9</v>
      </c>
      <c r="F85" s="2" t="str">
        <f ca="1">IF(NOT(ISBLANK(CSV!E67)),CSV!E67,"")</f>
        <v/>
      </c>
      <c r="G85" s="5" t="str">
        <f ca="1">IF(NOT(ISBLANK(CSV!F67)),CSV!F67,"")</f>
        <v>Kluft nur z.T. erkennbar</v>
      </c>
    </row>
    <row r="86" spans="1:7">
      <c r="A86" s="2">
        <f ca="1">IF(NOT(ISBLANK(CSV!A68)),CSV!A68,"")</f>
        <v>68</v>
      </c>
      <c r="B86" s="3">
        <f ca="1">IF(NOT(ISBLANK(CSV!B68)),CSV!B68,"")</f>
        <v>11.39</v>
      </c>
      <c r="C86" s="15">
        <f ca="1">IF(NOT(ISBLANK(CSV!C68)),CSV!C68,"")</f>
        <v>26.58</v>
      </c>
      <c r="D86" s="4"/>
      <c r="E86" s="15">
        <f ca="1">IF(NOT(ISBLANK(CSV!D68)),CSV!D68,"")</f>
        <v>39.42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11.47</v>
      </c>
      <c r="C87" s="15">
        <f ca="1">IF(NOT(ISBLANK(CSV!C69)),CSV!C69,"")</f>
        <v>40.619999999999997</v>
      </c>
      <c r="D87" s="4"/>
      <c r="E87" s="15">
        <f ca="1">IF(NOT(ISBLANK(CSV!D69)),CSV!D69,"")</f>
        <v>39.42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11.53</v>
      </c>
      <c r="C88" s="15">
        <f ca="1">IF(NOT(ISBLANK(CSV!C70)),CSV!C70,"")</f>
        <v>34.71</v>
      </c>
      <c r="D88" s="4"/>
      <c r="E88" s="15">
        <f ca="1">IF(NOT(ISBLANK(CSV!D70)),CSV!D70,"")</f>
        <v>46.15</v>
      </c>
      <c r="F88" s="2" t="str">
        <f ca="1">IF(NOT(ISBLANK(CSV!E70)),CSV!E70,"")</f>
        <v/>
      </c>
      <c r="G88" s="5" t="str">
        <f ca="1">IF(NOT(ISBLANK(CSV!F70)),CSV!F70,"")</f>
        <v>Kluft nur z.T. erkennbar</v>
      </c>
    </row>
    <row r="89" spans="1:7">
      <c r="A89" s="2">
        <f ca="1">IF(NOT(ISBLANK(CSV!A71)),CSV!A71,"")</f>
        <v>71</v>
      </c>
      <c r="B89" s="3">
        <f ca="1">IF(NOT(ISBLANK(CSV!B71)),CSV!B71,"")</f>
        <v>11.55</v>
      </c>
      <c r="C89" s="15">
        <f ca="1">IF(NOT(ISBLANK(CSV!C71)),CSV!C71,"")</f>
        <v>250.71</v>
      </c>
      <c r="D89" s="4"/>
      <c r="E89" s="15">
        <f ca="1">IF(NOT(ISBLANK(CSV!D71)),CSV!D71,"")</f>
        <v>63.28</v>
      </c>
      <c r="F89" s="2" t="str">
        <f ca="1">IF(NOT(ISBLANK(CSV!E71)),CSV!E71,"")</f>
        <v/>
      </c>
      <c r="G89" s="5" t="str">
        <f ca="1">IF(NOT(ISBLANK(CSV!F71)),CSV!F71,"")</f>
        <v>Kluft nur z.T. erkennbar</v>
      </c>
    </row>
    <row r="90" spans="1:7">
      <c r="A90" s="2">
        <f ca="1">IF(NOT(ISBLANK(CSV!A72)),CSV!A72,"")</f>
        <v>72</v>
      </c>
      <c r="B90" s="3">
        <f ca="1">IF(NOT(ISBLANK(CSV!B72)),CSV!B72,"")</f>
        <v>11.56</v>
      </c>
      <c r="C90" s="15">
        <f ca="1">IF(NOT(ISBLANK(CSV!C72)),CSV!C72,"")</f>
        <v>241.48</v>
      </c>
      <c r="D90" s="4"/>
      <c r="E90" s="15">
        <f ca="1">IF(NOT(ISBLANK(CSV!D72)),CSV!D72,"")</f>
        <v>76.52</v>
      </c>
      <c r="F90" s="2" t="str">
        <f ca="1">IF(NOT(ISBLANK(CSV!E72)),CSV!E72,"")</f>
        <v/>
      </c>
      <c r="G90" s="5" t="str">
        <f ca="1">IF(NOT(ISBLANK(CSV!F72)),CSV!F72,"")</f>
        <v>Kluft nur z.T. erkennbar</v>
      </c>
    </row>
    <row r="91" spans="1:7">
      <c r="A91" s="2">
        <f ca="1">IF(NOT(ISBLANK(CSV!A73)),CSV!A73,"")</f>
        <v>73</v>
      </c>
      <c r="B91" s="3">
        <f ca="1">IF(NOT(ISBLANK(CSV!B73)),CSV!B73,"")</f>
        <v>11.63</v>
      </c>
      <c r="C91" s="15">
        <f ca="1">IF(NOT(ISBLANK(CSV!C73)),CSV!C73,"")</f>
        <v>31.75</v>
      </c>
      <c r="D91" s="4"/>
      <c r="E91" s="15">
        <f ca="1">IF(NOT(ISBLANK(CSV!D73)),CSV!D73,"")</f>
        <v>39.42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11.7</v>
      </c>
      <c r="C92" s="15">
        <f ca="1">IF(NOT(ISBLANK(CSV!C74)),CSV!C74,"")</f>
        <v>297.97000000000003</v>
      </c>
      <c r="D92" s="4"/>
      <c r="E92" s="15">
        <f ca="1">IF(NOT(ISBLANK(CSV!D74)),CSV!D74,"")</f>
        <v>53.18</v>
      </c>
      <c r="F92" s="2" t="str">
        <f ca="1">IF(NOT(ISBLANK(CSV!E74)),CSV!E74,"")</f>
        <v/>
      </c>
      <c r="G92" s="5" t="str">
        <f ca="1">IF(NOT(ISBLANK(CSV!F74)),CSV!F74,"")</f>
        <v>Kluft nur z.T. erkennbar</v>
      </c>
    </row>
    <row r="93" spans="1:7">
      <c r="A93" s="2">
        <f ca="1">IF(NOT(ISBLANK(CSV!A75)),CSV!A75,"")</f>
        <v>75</v>
      </c>
      <c r="B93" s="3">
        <f ca="1">IF(NOT(ISBLANK(CSV!B75)),CSV!B75,"")</f>
        <v>11.78</v>
      </c>
      <c r="C93" s="15">
        <f ca="1">IF(NOT(ISBLANK(CSV!C75)),CSV!C75,"")</f>
        <v>248.12</v>
      </c>
      <c r="D93" s="4"/>
      <c r="E93" s="15">
        <f ca="1">IF(NOT(ISBLANK(CSV!D75)),CSV!D75,"")</f>
        <v>67.47</v>
      </c>
      <c r="F93" s="2" t="str">
        <f ca="1">IF(NOT(ISBLANK(CSV!E75)),CSV!E75,"")</f>
        <v/>
      </c>
      <c r="G93" s="5" t="str">
        <f ca="1">IF(NOT(ISBLANK(CSV!F75)),CSV!F75,"")</f>
        <v>Kluft nur z.T. erkennbar</v>
      </c>
    </row>
    <row r="94" spans="1:7">
      <c r="A94" s="2">
        <f ca="1">IF(NOT(ISBLANK(CSV!A76)),CSV!A76,"")</f>
        <v>76</v>
      </c>
      <c r="B94" s="3">
        <f ca="1">IF(NOT(ISBLANK(CSV!B76)),CSV!B76,"")</f>
        <v>11.88</v>
      </c>
      <c r="C94" s="15">
        <f ca="1">IF(NOT(ISBLANK(CSV!C76)),CSV!C76,"")</f>
        <v>234.83</v>
      </c>
      <c r="D94" s="4"/>
      <c r="E94" s="15">
        <f ca="1">IF(NOT(ISBLANK(CSV!D76)),CSV!D76,"")</f>
        <v>28.11</v>
      </c>
      <c r="F94" s="2" t="str">
        <f ca="1">IF(NOT(ISBLANK(CSV!E76)),CSV!E76,"")</f>
        <v/>
      </c>
      <c r="G94" s="5" t="str">
        <f ca="1">IF(NOT(ISBLANK(CSV!F76)),CSV!F76,"")</f>
        <v>Kluft nur z.T. erkennbar</v>
      </c>
    </row>
    <row r="95" spans="1:7">
      <c r="A95" s="2">
        <f ca="1">IF(NOT(ISBLANK(CSV!A77)),CSV!A77,"")</f>
        <v>77</v>
      </c>
      <c r="B95" s="3">
        <f ca="1">IF(NOT(ISBLANK(CSV!B77)),CSV!B77,"")</f>
        <v>11.94</v>
      </c>
      <c r="C95" s="15">
        <f ca="1">IF(NOT(ISBLANK(CSV!C77)),CSV!C77,"")</f>
        <v>40.98</v>
      </c>
      <c r="D95" s="4"/>
      <c r="E95" s="15">
        <f ca="1">IF(NOT(ISBLANK(CSV!D77)),CSV!D77,"")</f>
        <v>39.42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12.25</v>
      </c>
      <c r="C96" s="15">
        <f ca="1">IF(NOT(ISBLANK(CSV!C78)),CSV!C78,"")</f>
        <v>43.57</v>
      </c>
      <c r="D96" s="4"/>
      <c r="E96" s="15">
        <f ca="1">IF(NOT(ISBLANK(CSV!D78)),CSV!D78,"")</f>
        <v>29.91</v>
      </c>
      <c r="F96" s="2" t="str">
        <f ca="1">IF(NOT(ISBLANK(CSV!E78)),CSV!E78,"")</f>
        <v/>
      </c>
      <c r="G96" s="5" t="str">
        <f ca="1">IF(NOT(ISBLANK(CSV!F78)),CSV!F78,"")</f>
        <v>Kluft</v>
      </c>
    </row>
    <row r="97" spans="1:7">
      <c r="A97" s="2">
        <f ca="1">IF(NOT(ISBLANK(CSV!A79)),CSV!A79,"")</f>
        <v>79</v>
      </c>
      <c r="B97" s="3">
        <f ca="1">IF(NOT(ISBLANK(CSV!B79)),CSV!B79,"")</f>
        <v>12.58</v>
      </c>
      <c r="C97" s="15">
        <f ca="1">IF(NOT(ISBLANK(CSV!C79)),CSV!C79,"")</f>
        <v>107.45</v>
      </c>
      <c r="D97" s="4"/>
      <c r="E97" s="15">
        <f ca="1">IF(NOT(ISBLANK(CSV!D79)),CSV!D79,"")</f>
        <v>26.57</v>
      </c>
      <c r="F97" s="2" t="str">
        <f ca="1">IF(NOT(ISBLANK(CSV!E79)),CSV!E79,"")</f>
        <v/>
      </c>
      <c r="G97" s="5" t="str">
        <f ca="1">IF(NOT(ISBLANK(CSV!F79)),CSV!F79,"")</f>
        <v>Kluft nur z.T. erkennbar</v>
      </c>
    </row>
    <row r="98" spans="1:7">
      <c r="A98" s="2">
        <f ca="1">IF(NOT(ISBLANK(CSV!A80)),CSV!A80,"")</f>
        <v>80</v>
      </c>
      <c r="B98" s="3">
        <f ca="1">IF(NOT(ISBLANK(CSV!B80)),CSV!B80,"")</f>
        <v>12.6</v>
      </c>
      <c r="C98" s="15">
        <f ca="1">IF(NOT(ISBLANK(CSV!C80)),CSV!C80,"")</f>
        <v>170.22</v>
      </c>
      <c r="D98" s="4"/>
      <c r="E98" s="15">
        <f ca="1">IF(NOT(ISBLANK(CSV!D80)),CSV!D80,"")</f>
        <v>67.59</v>
      </c>
      <c r="F98" s="2" t="str">
        <f ca="1">IF(NOT(ISBLANK(CSV!E80)),CSV!E80,"")</f>
        <v/>
      </c>
      <c r="G98" s="5" t="str">
        <f ca="1">IF(NOT(ISBLANK(CSV!F80)),CSV!F80,"")</f>
        <v>Kluft</v>
      </c>
    </row>
    <row r="99" spans="1:7">
      <c r="A99" s="2">
        <f ca="1">IF(NOT(ISBLANK(CSV!A81)),CSV!A81,"")</f>
        <v>81</v>
      </c>
      <c r="B99" s="3">
        <f ca="1">IF(NOT(ISBLANK(CSV!B81)),CSV!B81,"")</f>
        <v>12.77</v>
      </c>
      <c r="C99" s="15">
        <f ca="1">IF(NOT(ISBLANK(CSV!C81)),CSV!C81,"")</f>
        <v>119.26</v>
      </c>
      <c r="D99" s="4"/>
      <c r="E99" s="15">
        <f ca="1">IF(NOT(ISBLANK(CSV!D81)),CSV!D81,"")</f>
        <v>13.11</v>
      </c>
      <c r="F99" s="2" t="str">
        <f ca="1">IF(NOT(ISBLANK(CSV!E81)),CSV!E81,"")</f>
        <v/>
      </c>
      <c r="G99" s="5" t="str">
        <f ca="1">IF(NOT(ISBLANK(CSV!F81)),CSV!F81,"")</f>
        <v>Kluft nur z.T. erkennbar</v>
      </c>
    </row>
    <row r="100" spans="1:7">
      <c r="A100" s="2">
        <f ca="1">IF(NOT(ISBLANK(CSV!A82)),CSV!A82,"")</f>
        <v>82</v>
      </c>
      <c r="B100" s="3">
        <f ca="1">IF(NOT(ISBLANK(CSV!B82)),CSV!B82,"")</f>
        <v>13.01</v>
      </c>
      <c r="C100" s="15">
        <f ca="1">IF(NOT(ISBLANK(CSV!C82)),CSV!C82,"")</f>
        <v>31.02</v>
      </c>
      <c r="D100" s="4"/>
      <c r="E100" s="15">
        <f ca="1">IF(NOT(ISBLANK(CSV!D82)),CSV!D82,"")</f>
        <v>33.6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13.29</v>
      </c>
      <c r="C101" s="15">
        <f ca="1">IF(NOT(ISBLANK(CSV!C83)),CSV!C83,"")</f>
        <v>16.62</v>
      </c>
      <c r="D101" s="4"/>
      <c r="E101" s="15">
        <f ca="1">IF(NOT(ISBLANK(CSV!D83)),CSV!D83,"")</f>
        <v>32.770000000000003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13.29</v>
      </c>
      <c r="C102" s="15">
        <f ca="1">IF(NOT(ISBLANK(CSV!C84)),CSV!C84,"")</f>
        <v>224.12</v>
      </c>
      <c r="D102" s="4"/>
      <c r="E102" s="15">
        <f ca="1">IF(NOT(ISBLANK(CSV!D84)),CSV!D84,"")</f>
        <v>68.36</v>
      </c>
      <c r="F102" s="2" t="str">
        <f ca="1">IF(NOT(ISBLANK(CSV!E84)),CSV!E84,"")</f>
        <v/>
      </c>
      <c r="G102" s="5" t="str">
        <f ca="1">IF(NOT(ISBLANK(CSV!F84)),CSV!F84,"")</f>
        <v>Kluft nur z.T. erkennbar</v>
      </c>
    </row>
    <row r="103" spans="1:7">
      <c r="A103" s="2">
        <f ca="1">IF(NOT(ISBLANK(CSV!A85)),CSV!A85,"")</f>
        <v>85</v>
      </c>
      <c r="B103" s="3">
        <f ca="1">IF(NOT(ISBLANK(CSV!B85)),CSV!B85,"")</f>
        <v>13.4</v>
      </c>
      <c r="C103" s="15">
        <f ca="1">IF(NOT(ISBLANK(CSV!C85)),CSV!C85,"")</f>
        <v>213.78</v>
      </c>
      <c r="D103" s="4"/>
      <c r="E103" s="15">
        <f ca="1">IF(NOT(ISBLANK(CSV!D85)),CSV!D85,"")</f>
        <v>71.290000000000006</v>
      </c>
      <c r="F103" s="2" t="str">
        <f ca="1">IF(NOT(ISBLANK(CSV!E85)),CSV!E85,"")</f>
        <v/>
      </c>
      <c r="G103" s="5" t="str">
        <f ca="1">IF(NOT(ISBLANK(CSV!F85)),CSV!F85,"")</f>
        <v>Kluft nur z.T. erkennbar</v>
      </c>
    </row>
    <row r="104" spans="1:7">
      <c r="A104" s="2">
        <f ca="1">IF(NOT(ISBLANK(CSV!A86)),CSV!A86,"")</f>
        <v>86</v>
      </c>
      <c r="B104" s="3">
        <f ca="1">IF(NOT(ISBLANK(CSV!B86)),CSV!B86,"")</f>
        <v>13.56</v>
      </c>
      <c r="C104" s="15">
        <f ca="1">IF(NOT(ISBLANK(CSV!C86)),CSV!C86,"")</f>
        <v>194.58</v>
      </c>
      <c r="D104" s="4"/>
      <c r="E104" s="15">
        <f ca="1">IF(NOT(ISBLANK(CSV!D86)),CSV!D86,"")</f>
        <v>69.08</v>
      </c>
      <c r="F104" s="2" t="str">
        <f ca="1">IF(NOT(ISBLANK(CSV!E86)),CSV!E86,"")</f>
        <v/>
      </c>
      <c r="G104" s="5" t="str">
        <f ca="1">IF(NOT(ISBLANK(CSV!F86)),CSV!F86,"")</f>
        <v>Kluft nur z.T. erkennbar</v>
      </c>
    </row>
    <row r="105" spans="1:7">
      <c r="A105" s="2">
        <f ca="1">IF(NOT(ISBLANK(CSV!A87)),CSV!A87,"")</f>
        <v>87</v>
      </c>
      <c r="B105" s="3">
        <f ca="1">IF(NOT(ISBLANK(CSV!B87)),CSV!B87,"")</f>
        <v>13.87</v>
      </c>
      <c r="C105" s="15">
        <f ca="1">IF(NOT(ISBLANK(CSV!C87)),CSV!C87,"")</f>
        <v>355.2</v>
      </c>
      <c r="D105" s="4"/>
      <c r="E105" s="15">
        <f ca="1">IF(NOT(ISBLANK(CSV!D87)),CSV!D87,"")</f>
        <v>38.47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13.91</v>
      </c>
      <c r="C106" s="15">
        <f ca="1">IF(NOT(ISBLANK(CSV!C88)),CSV!C88,"")</f>
        <v>159.88</v>
      </c>
      <c r="D106" s="4"/>
      <c r="E106" s="15">
        <f ca="1">IF(NOT(ISBLANK(CSV!D88)),CSV!D88,"")</f>
        <v>80.599999999999994</v>
      </c>
      <c r="F106" s="2" t="str">
        <f ca="1">IF(NOT(ISBLANK(CSV!E88)),CSV!E88,"")</f>
        <v/>
      </c>
      <c r="G106" s="5" t="str">
        <f ca="1">IF(NOT(ISBLANK(CSV!F88)),CSV!F88,"")</f>
        <v>Kluft nur z.T. erkennbar</v>
      </c>
    </row>
    <row r="107" spans="1:7">
      <c r="A107" s="2">
        <f ca="1">IF(NOT(ISBLANK(CSV!A89)),CSV!A89,"")</f>
        <v>89</v>
      </c>
      <c r="B107" s="3">
        <f ca="1">IF(NOT(ISBLANK(CSV!B89)),CSV!B89,"")</f>
        <v>14.08</v>
      </c>
      <c r="C107" s="15">
        <f ca="1">IF(NOT(ISBLANK(CSV!C89)),CSV!C89,"")</f>
        <v>101.91</v>
      </c>
      <c r="D107" s="4"/>
      <c r="E107" s="15">
        <f ca="1">IF(NOT(ISBLANK(CSV!D89)),CSV!D89,"")</f>
        <v>52.46</v>
      </c>
      <c r="F107" s="2" t="str">
        <f ca="1">IF(NOT(ISBLANK(CSV!E89)),CSV!E89,"")</f>
        <v/>
      </c>
      <c r="G107" s="5" t="str">
        <f ca="1">IF(NOT(ISBLANK(CSV!F89)),CSV!F89,"")</f>
        <v>Kluft nur z.T. erkennbar</v>
      </c>
    </row>
    <row r="108" spans="1:7">
      <c r="A108" s="2">
        <f ca="1">IF(NOT(ISBLANK(CSV!A90)),CSV!A90,"")</f>
        <v>90</v>
      </c>
      <c r="B108" s="3">
        <f ca="1">IF(NOT(ISBLANK(CSV!B90)),CSV!B90,"")</f>
        <v>14.16</v>
      </c>
      <c r="C108" s="15">
        <f ca="1">IF(NOT(ISBLANK(CSV!C90)),CSV!C90,"")</f>
        <v>332.68</v>
      </c>
      <c r="D108" s="4"/>
      <c r="E108" s="15">
        <f ca="1">IF(NOT(ISBLANK(CSV!D90)),CSV!D90,"")</f>
        <v>11.99</v>
      </c>
      <c r="F108" s="2" t="str">
        <f ca="1">IF(NOT(ISBLANK(CSV!E90)),CSV!E90,"")</f>
        <v/>
      </c>
      <c r="G108" s="5" t="str">
        <f ca="1">IF(NOT(ISBLANK(CSV!F90)),CSV!F90,"")</f>
        <v>Kluft nur z.T. erkennbar</v>
      </c>
    </row>
    <row r="109" spans="1:7">
      <c r="A109" s="2">
        <f ca="1">IF(NOT(ISBLANK(CSV!A91)),CSV!A91,"")</f>
        <v>91</v>
      </c>
      <c r="B109" s="3">
        <f ca="1">IF(NOT(ISBLANK(CSV!B91)),CSV!B91,"")</f>
        <v>14.36</v>
      </c>
      <c r="C109" s="15">
        <f ca="1">IF(NOT(ISBLANK(CSV!C91)),CSV!C91,"")</f>
        <v>194.58</v>
      </c>
      <c r="D109" s="4"/>
      <c r="E109" s="15">
        <f ca="1">IF(NOT(ISBLANK(CSV!D91)),CSV!D91,"")</f>
        <v>62.29</v>
      </c>
      <c r="F109" s="2" t="str">
        <f ca="1">IF(NOT(ISBLANK(CSV!E91)),CSV!E91,"")</f>
        <v/>
      </c>
      <c r="G109" s="5" t="str">
        <f ca="1">IF(NOT(ISBLANK(CSV!F91)),CSV!F91,"")</f>
        <v>Kluft nur z.T. erkennbar</v>
      </c>
    </row>
    <row r="110" spans="1:7">
      <c r="A110" s="2">
        <f ca="1">IF(NOT(ISBLANK(CSV!A92)),CSV!A92,"")</f>
        <v>92</v>
      </c>
      <c r="B110" s="3">
        <f ca="1">IF(NOT(ISBLANK(CSV!B92)),CSV!B92,"")</f>
        <v>14.51</v>
      </c>
      <c r="C110" s="15">
        <f ca="1">IF(NOT(ISBLANK(CSV!C92)),CSV!C92,"")</f>
        <v>138.46</v>
      </c>
      <c r="D110" s="4"/>
      <c r="E110" s="15">
        <f ca="1">IF(NOT(ISBLANK(CSV!D92)),CSV!D92,"")</f>
        <v>51.87</v>
      </c>
      <c r="F110" s="2" t="str">
        <f ca="1">IF(NOT(ISBLANK(CSV!E92)),CSV!E92,"")</f>
        <v/>
      </c>
      <c r="G110" s="5" t="str">
        <f ca="1">IF(NOT(ISBLANK(CSV!F92)),CSV!F92,"")</f>
        <v>Kluft nur z.T. erkennbar</v>
      </c>
    </row>
    <row r="111" spans="1:7">
      <c r="A111" s="2">
        <f ca="1">IF(NOT(ISBLANK(CSV!A93)),CSV!A93,"")</f>
        <v>93</v>
      </c>
      <c r="B111" s="3">
        <f ca="1">IF(NOT(ISBLANK(CSV!B93)),CSV!B93,"")</f>
        <v>14.79</v>
      </c>
      <c r="C111" s="15">
        <f ca="1">IF(NOT(ISBLANK(CSV!C93)),CSV!C93,"")</f>
        <v>215.63</v>
      </c>
      <c r="D111" s="4"/>
      <c r="E111" s="15">
        <f ca="1">IF(NOT(ISBLANK(CSV!D93)),CSV!D93,"")</f>
        <v>66.45</v>
      </c>
      <c r="F111" s="2" t="str">
        <f ca="1">IF(NOT(ISBLANK(CSV!E93)),CSV!E93,"")</f>
        <v/>
      </c>
      <c r="G111" s="5" t="str">
        <f ca="1">IF(NOT(ISBLANK(CSV!F93)),CSV!F93,"")</f>
        <v>Kluft nur z.T. erkennbar</v>
      </c>
    </row>
    <row r="112" spans="1:7">
      <c r="A112" s="2">
        <f ca="1">IF(NOT(ISBLANK(CSV!A94)),CSV!A94,"")</f>
        <v>94</v>
      </c>
      <c r="B112" s="3">
        <f ca="1">IF(NOT(ISBLANK(CSV!B94)),CSV!B94,"")</f>
        <v>14.82</v>
      </c>
      <c r="C112" s="15">
        <f ca="1">IF(NOT(ISBLANK(CSV!C94)),CSV!C94,"")</f>
        <v>0.37</v>
      </c>
      <c r="D112" s="4"/>
      <c r="E112" s="15">
        <f ca="1">IF(NOT(ISBLANK(CSV!D94)),CSV!D94,"")</f>
        <v>11.61</v>
      </c>
      <c r="F112" s="2" t="str">
        <f ca="1">IF(NOT(ISBLANK(CSV!E94)),CSV!E94,"")</f>
        <v/>
      </c>
      <c r="G112" s="5" t="str">
        <f ca="1">IF(NOT(ISBLANK(CSV!F94)),CSV!F94,"")</f>
        <v>Kluft nur z.T. erkennbar</v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</cp:lastModifiedBy>
  <cp:lastPrinted>2025-08-13T08:26:20Z</cp:lastPrinted>
  <dcterms:created xsi:type="dcterms:W3CDTF">2001-11-14T13:09:25Z</dcterms:created>
  <dcterms:modified xsi:type="dcterms:W3CDTF">2025-08-13T08:28:38Z</dcterms:modified>
</cp:coreProperties>
</file>