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Auswertetabelle!$A$1:$H$173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<sst xmlns="http://schemas.openxmlformats.org/spreadsheetml/2006/main" count="176" uniqueCount="24">
  <si>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</si>
  <si>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</si>
  <si>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</si>
  <si>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</si>
  <si>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</si>
  <si>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</si>
  <si>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</si>
  <si>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</si>
  <si>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</si>
  <si>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</si>
  <si>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</si>
  <si>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</si>
  <si>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</si>
  <si>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</si>
  <si>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</si>
  <si>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</si>
  <si>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</si>
  <si>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</si>
  <si>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</si>
  <si>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</si>
  <si>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</si>
  <si>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P05-Bar-BK-0443</t>
  </si>
  <si>
    <t>Kluft nur z.T. erkennbar</t>
  </si>
  <si>
    <t>Schrägschichtung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</si>
</sst>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55"/>
  <sheetViews>
    <sheetView workbookViewId="0">
      <selection sqref="A1:G155"/>
    </sheetView>
  </sheetViews>
  <sheetFormatPr baseColWidth="10" defaultRowHeight="12.75"/>
  <sheetData>
    <row r="1" spans="1:9">
      <c r="A1">
        <v>1</v>
      </c>
      <c r="B1">
        <v>2.2799999999999998</v>
      </c>
      <c r="C1">
        <v>75.319999999999993</v>
      </c>
      <c r="D1">
        <v>12.36</v>
      </c>
      <c r="F1" t="s">
        <v>15</v>
      </c>
    </row>
    <row r="2" spans="1:9">
      <c r="A2">
        <v>2</v>
      </c>
      <c r="B2">
        <v>2.38</v>
      </c>
      <c r="C2">
        <v>68.510000000000005</v>
      </c>
      <c r="D2">
        <v>12.36</v>
      </c>
      <c r="F2" t="s">
        <v>15</v>
      </c>
    </row>
    <row r="3" spans="1:9">
      <c r="A3">
        <v>3</v>
      </c>
      <c r="B3">
        <v>2.41</v>
      </c>
      <c r="C3">
        <v>75.319999999999993</v>
      </c>
      <c r="D3">
        <v>12.36</v>
      </c>
      <c r="F3" t="s">
        <v>15</v>
      </c>
    </row>
    <row r="4" spans="1:9">
      <c r="A4">
        <v>4</v>
      </c>
      <c r="B4">
        <v>2.44</v>
      </c>
      <c r="C4">
        <v>65.11</v>
      </c>
      <c r="D4">
        <v>12.36</v>
      </c>
      <c r="F4" t="s">
        <v>15</v>
      </c>
    </row>
    <row r="5" spans="1:9">
      <c r="A5">
        <v>5</v>
      </c>
      <c r="B5">
        <v>2.4900000000000002</v>
      </c>
      <c r="C5">
        <v>228.09</v>
      </c>
      <c r="D5">
        <v>41.68</v>
      </c>
      <c r="F5" t="s">
        <v>22</v>
      </c>
    </row>
    <row r="6" spans="1:9">
      <c r="A6">
        <v>6</v>
      </c>
      <c r="B6">
        <v>2.4900000000000002</v>
      </c>
      <c r="C6">
        <v>65.11</v>
      </c>
      <c r="D6">
        <v>12.36</v>
      </c>
      <c r="F6" t="s">
        <v>15</v>
      </c>
      <c r="I6">
        <f>COUNTA(A1:A8000)+18</f>
        <v>173</v>
      </c>
    </row>
    <row r="7" spans="1:9">
      <c r="A7">
        <v>7</v>
      </c>
      <c r="B7">
        <v>2.52</v>
      </c>
      <c r="C7">
        <v>63.4</v>
      </c>
      <c r="D7">
        <v>12.36</v>
      </c>
      <c r="F7" t="s">
        <v>15</v>
      </c>
      <c r="I7" t="s">
        <v>14</v>
      </c>
    </row>
    <row r="8" spans="1:9">
      <c r="A8">
        <v>8</v>
      </c>
      <c r="B8">
        <v>2.58</v>
      </c>
      <c r="C8">
        <v>37.450000000000003</v>
      </c>
      <c r="D8">
        <v>12.36</v>
      </c>
      <c r="F8" t="s">
        <v>15</v>
      </c>
      <c r="I8" t="str">
        <f>CONCATENATE(I7,TEXT(I6,0))</f>
        <v>A1..H173</v>
      </c>
    </row>
    <row r="9" spans="1:9">
      <c r="A9">
        <v>9</v>
      </c>
      <c r="B9">
        <v>2.61</v>
      </c>
      <c r="C9">
        <v>37.450000000000003</v>
      </c>
      <c r="D9">
        <v>12.36</v>
      </c>
      <c r="F9" t="s">
        <v>15</v>
      </c>
    </row>
    <row r="10" spans="1:9">
      <c r="A10">
        <v>10</v>
      </c>
      <c r="B10">
        <v>2.67</v>
      </c>
      <c r="C10">
        <v>60</v>
      </c>
      <c r="D10">
        <v>10.48</v>
      </c>
      <c r="F10" t="s">
        <v>15</v>
      </c>
    </row>
    <row r="11" spans="1:9">
      <c r="A11">
        <v>11</v>
      </c>
      <c r="B11">
        <v>2.69</v>
      </c>
      <c r="C11">
        <v>221.7</v>
      </c>
      <c r="D11">
        <v>38.950000000000003</v>
      </c>
      <c r="F11" t="s">
        <v>22</v>
      </c>
    </row>
    <row r="12" spans="1:9">
      <c r="A12">
        <v>12</v>
      </c>
      <c r="B12">
        <v>2.7</v>
      </c>
      <c r="C12">
        <v>62.55</v>
      </c>
      <c r="D12">
        <v>12.36</v>
      </c>
      <c r="F12" t="s">
        <v>15</v>
      </c>
    </row>
    <row r="13" spans="1:9">
      <c r="A13">
        <v>13</v>
      </c>
      <c r="B13">
        <v>2.72</v>
      </c>
      <c r="C13">
        <v>56.6</v>
      </c>
      <c r="D13">
        <v>12.36</v>
      </c>
      <c r="F13" t="s">
        <v>15</v>
      </c>
    </row>
    <row r="14" spans="1:9">
      <c r="A14">
        <v>14</v>
      </c>
      <c r="B14">
        <v>2.76</v>
      </c>
      <c r="C14">
        <v>58.3</v>
      </c>
      <c r="D14">
        <v>10.48</v>
      </c>
      <c r="F14" t="s">
        <v>15</v>
      </c>
    </row>
    <row r="15" spans="1:9">
      <c r="A15">
        <v>15</v>
      </c>
      <c r="B15">
        <v>2.79</v>
      </c>
      <c r="C15">
        <v>59.15</v>
      </c>
      <c r="D15">
        <v>10.48</v>
      </c>
      <c r="F15" t="s">
        <v>15</v>
      </c>
    </row>
    <row r="16" spans="1:9">
      <c r="A16">
        <v>16</v>
      </c>
      <c r="B16">
        <v>2.82</v>
      </c>
      <c r="C16">
        <v>62.98</v>
      </c>
      <c r="D16">
        <v>10.48</v>
      </c>
      <c r="F16" t="s">
        <v>15</v>
      </c>
    </row>
    <row r="17" spans="1:6">
      <c r="A17">
        <v>17</v>
      </c>
      <c r="B17">
        <v>2.87</v>
      </c>
      <c r="C17">
        <v>272.33999999999997</v>
      </c>
      <c r="D17">
        <v>53.04</v>
      </c>
      <c r="F17" t="s">
        <v>22</v>
      </c>
    </row>
    <row r="18" spans="1:6">
      <c r="A18">
        <v>18</v>
      </c>
      <c r="B18">
        <v>2.9</v>
      </c>
      <c r="C18">
        <v>42.55</v>
      </c>
      <c r="D18">
        <v>10.48</v>
      </c>
      <c r="F18" t="s">
        <v>15</v>
      </c>
    </row>
    <row r="19" spans="1:6">
      <c r="A19">
        <v>19</v>
      </c>
      <c r="B19">
        <v>2.98</v>
      </c>
      <c r="C19">
        <v>45.53</v>
      </c>
      <c r="D19">
        <v>10.48</v>
      </c>
      <c r="F19" t="s">
        <v>15</v>
      </c>
    </row>
    <row r="20" spans="1:6">
      <c r="A20">
        <v>20</v>
      </c>
      <c r="B20">
        <v>3.02</v>
      </c>
      <c r="C20">
        <v>47.66</v>
      </c>
      <c r="D20">
        <v>10.48</v>
      </c>
      <c r="F20" t="s">
        <v>15</v>
      </c>
    </row>
    <row r="21" spans="1:6">
      <c r="A21">
        <v>21</v>
      </c>
      <c r="B21">
        <v>3.06</v>
      </c>
      <c r="C21">
        <v>240.43</v>
      </c>
      <c r="D21">
        <v>46.34</v>
      </c>
      <c r="F21" t="s">
        <v>22</v>
      </c>
    </row>
    <row r="22" spans="1:6">
      <c r="A22">
        <v>22</v>
      </c>
      <c r="B22">
        <v>3.06</v>
      </c>
      <c r="C22">
        <v>37.869999999999997</v>
      </c>
      <c r="D22">
        <v>10.48</v>
      </c>
      <c r="F22" t="s">
        <v>15</v>
      </c>
    </row>
    <row r="23" spans="1:6">
      <c r="A23">
        <v>23</v>
      </c>
      <c r="B23">
        <v>3.16</v>
      </c>
      <c r="C23">
        <v>42.13</v>
      </c>
      <c r="D23">
        <v>12.36</v>
      </c>
      <c r="F23" t="s">
        <v>15</v>
      </c>
    </row>
    <row r="24" spans="1:6">
      <c r="A24">
        <v>24</v>
      </c>
      <c r="B24">
        <v>3.22</v>
      </c>
      <c r="C24">
        <v>44.26</v>
      </c>
      <c r="D24">
        <v>10.48</v>
      </c>
      <c r="F24" t="s">
        <v>15</v>
      </c>
    </row>
    <row r="25" spans="1:6">
      <c r="A25">
        <v>25</v>
      </c>
      <c r="B25">
        <v>3.24</v>
      </c>
      <c r="C25">
        <v>171.91</v>
      </c>
      <c r="D25">
        <v>77.19</v>
      </c>
      <c r="F25" t="s">
        <v>22</v>
      </c>
    </row>
    <row r="26" spans="1:6">
      <c r="A26">
        <v>26</v>
      </c>
      <c r="B26">
        <v>3.25</v>
      </c>
      <c r="C26">
        <v>40.85</v>
      </c>
      <c r="D26">
        <v>10.48</v>
      </c>
      <c r="F26" t="s">
        <v>15</v>
      </c>
    </row>
    <row r="27" spans="1:6">
      <c r="A27">
        <v>27</v>
      </c>
      <c r="B27">
        <v>3.29</v>
      </c>
      <c r="C27">
        <v>38.299999999999997</v>
      </c>
      <c r="D27">
        <v>10.48</v>
      </c>
      <c r="F27" t="s">
        <v>15</v>
      </c>
    </row>
    <row r="28" spans="1:6">
      <c r="A28">
        <v>28</v>
      </c>
      <c r="B28">
        <v>3.32</v>
      </c>
      <c r="C28">
        <v>37.869999999999997</v>
      </c>
      <c r="D28">
        <v>10.48</v>
      </c>
      <c r="F28" t="s">
        <v>15</v>
      </c>
    </row>
    <row r="29" spans="1:6">
      <c r="A29">
        <v>29</v>
      </c>
      <c r="B29">
        <v>3.36</v>
      </c>
      <c r="C29">
        <v>31.49</v>
      </c>
      <c r="D29">
        <v>10.48</v>
      </c>
      <c r="F29" t="s">
        <v>15</v>
      </c>
    </row>
    <row r="30" spans="1:6">
      <c r="A30">
        <v>30</v>
      </c>
      <c r="B30">
        <v>3.39</v>
      </c>
      <c r="C30">
        <v>330.64</v>
      </c>
      <c r="D30">
        <v>77.78</v>
      </c>
      <c r="F30" t="s">
        <v>22</v>
      </c>
    </row>
    <row r="31" spans="1:6">
      <c r="A31">
        <v>31</v>
      </c>
      <c r="B31">
        <v>3.42</v>
      </c>
      <c r="C31">
        <v>33.619999999999997</v>
      </c>
      <c r="D31">
        <v>11.99</v>
      </c>
      <c r="F31" t="s">
        <v>15</v>
      </c>
    </row>
    <row r="32" spans="1:6">
      <c r="A32">
        <v>32</v>
      </c>
      <c r="B32">
        <v>3.46</v>
      </c>
      <c r="C32">
        <v>35.74</v>
      </c>
      <c r="D32">
        <v>7.8</v>
      </c>
      <c r="F32" t="s">
        <v>15</v>
      </c>
    </row>
    <row r="33" spans="1:6">
      <c r="A33">
        <v>33</v>
      </c>
      <c r="B33">
        <v>3.51</v>
      </c>
      <c r="C33">
        <v>37.450000000000003</v>
      </c>
      <c r="D33">
        <v>7.8</v>
      </c>
      <c r="F33" t="s">
        <v>15</v>
      </c>
    </row>
    <row r="34" spans="1:6">
      <c r="A34">
        <v>34</v>
      </c>
      <c r="B34">
        <v>3.56</v>
      </c>
      <c r="C34">
        <v>36.17</v>
      </c>
      <c r="D34">
        <v>7.8</v>
      </c>
      <c r="F34" t="s">
        <v>15</v>
      </c>
    </row>
    <row r="35" spans="1:6">
      <c r="A35">
        <v>35</v>
      </c>
      <c r="B35">
        <v>3.64</v>
      </c>
      <c r="C35">
        <v>16.170000000000002</v>
      </c>
      <c r="D35">
        <v>7.8</v>
      </c>
      <c r="F35" t="s">
        <v>15</v>
      </c>
    </row>
    <row r="36" spans="1:6">
      <c r="A36">
        <v>36</v>
      </c>
      <c r="B36">
        <v>3.67</v>
      </c>
      <c r="C36">
        <v>330.64</v>
      </c>
      <c r="D36">
        <v>65.61</v>
      </c>
      <c r="F36" t="s">
        <v>22</v>
      </c>
    </row>
    <row r="37" spans="1:6">
      <c r="A37">
        <v>37</v>
      </c>
      <c r="B37">
        <v>3.71</v>
      </c>
      <c r="C37">
        <v>194.04</v>
      </c>
      <c r="D37">
        <v>83.02</v>
      </c>
      <c r="F37" t="s">
        <v>22</v>
      </c>
    </row>
    <row r="38" spans="1:6">
      <c r="A38">
        <v>38</v>
      </c>
      <c r="B38">
        <v>3.73</v>
      </c>
      <c r="C38">
        <v>20.43</v>
      </c>
      <c r="D38">
        <v>7.8</v>
      </c>
      <c r="F38" t="s">
        <v>15</v>
      </c>
    </row>
    <row r="39" spans="1:6">
      <c r="A39">
        <v>39</v>
      </c>
      <c r="B39">
        <v>3.76</v>
      </c>
      <c r="C39">
        <v>42.13</v>
      </c>
      <c r="D39">
        <v>8.19</v>
      </c>
      <c r="F39" t="s">
        <v>15</v>
      </c>
    </row>
    <row r="40" spans="1:6">
      <c r="A40">
        <v>40</v>
      </c>
      <c r="B40">
        <v>3.77</v>
      </c>
      <c r="C40">
        <v>342.98</v>
      </c>
      <c r="D40">
        <v>65.61</v>
      </c>
      <c r="F40" t="s">
        <v>22</v>
      </c>
    </row>
    <row r="41" spans="1:6">
      <c r="A41">
        <v>41</v>
      </c>
      <c r="B41">
        <v>3.82</v>
      </c>
      <c r="C41">
        <v>13.62</v>
      </c>
      <c r="D41">
        <v>5.87</v>
      </c>
      <c r="F41" t="s">
        <v>15</v>
      </c>
    </row>
    <row r="42" spans="1:6">
      <c r="A42">
        <v>42</v>
      </c>
      <c r="B42">
        <v>3.86</v>
      </c>
      <c r="C42">
        <v>107.66</v>
      </c>
      <c r="D42">
        <v>5.48</v>
      </c>
      <c r="F42" t="s">
        <v>23</v>
      </c>
    </row>
    <row r="43" spans="1:6">
      <c r="A43">
        <v>43</v>
      </c>
      <c r="B43">
        <v>3.96</v>
      </c>
      <c r="C43">
        <v>68.510000000000005</v>
      </c>
      <c r="D43">
        <v>9.33</v>
      </c>
      <c r="F43" t="s">
        <v>15</v>
      </c>
    </row>
    <row r="44" spans="1:6">
      <c r="A44">
        <v>44</v>
      </c>
      <c r="B44">
        <v>4.03</v>
      </c>
      <c r="C44">
        <v>76.17</v>
      </c>
      <c r="D44">
        <v>10.86</v>
      </c>
      <c r="F44" t="s">
        <v>15</v>
      </c>
    </row>
    <row r="45" spans="1:6">
      <c r="A45">
        <v>45</v>
      </c>
      <c r="B45">
        <v>4.0999999999999996</v>
      </c>
      <c r="C45">
        <v>58.3</v>
      </c>
      <c r="D45">
        <v>8.9499999999999993</v>
      </c>
      <c r="F45" t="s">
        <v>15</v>
      </c>
    </row>
    <row r="46" spans="1:6">
      <c r="A46">
        <v>46</v>
      </c>
      <c r="B46">
        <v>4.17</v>
      </c>
      <c r="C46">
        <v>47.23</v>
      </c>
      <c r="D46">
        <v>16.77</v>
      </c>
      <c r="F46" t="s">
        <v>23</v>
      </c>
    </row>
    <row r="47" spans="1:6">
      <c r="A47">
        <v>47</v>
      </c>
      <c r="B47">
        <v>4.26</v>
      </c>
      <c r="C47">
        <v>10.64</v>
      </c>
      <c r="D47">
        <v>8.19</v>
      </c>
      <c r="F47" t="s">
        <v>15</v>
      </c>
    </row>
    <row r="48" spans="1:6">
      <c r="A48">
        <v>48</v>
      </c>
      <c r="B48">
        <v>4.33</v>
      </c>
      <c r="C48">
        <v>3.83</v>
      </c>
      <c r="D48">
        <v>7.8</v>
      </c>
      <c r="F48" t="s">
        <v>15</v>
      </c>
    </row>
    <row r="49" spans="1:6">
      <c r="A49">
        <v>49</v>
      </c>
      <c r="B49">
        <v>4.3499999999999996</v>
      </c>
      <c r="C49">
        <v>198.3</v>
      </c>
      <c r="D49">
        <v>78.72</v>
      </c>
      <c r="F49" t="s">
        <v>22</v>
      </c>
    </row>
    <row r="50" spans="1:6">
      <c r="A50">
        <v>50</v>
      </c>
      <c r="B50">
        <v>4.42</v>
      </c>
      <c r="C50">
        <v>41.7</v>
      </c>
      <c r="D50">
        <v>8.57</v>
      </c>
      <c r="F50" t="s">
        <v>15</v>
      </c>
    </row>
    <row r="51" spans="1:6">
      <c r="A51">
        <v>51</v>
      </c>
      <c r="B51">
        <v>4.5999999999999996</v>
      </c>
      <c r="C51">
        <v>37.869999999999997</v>
      </c>
      <c r="D51">
        <v>7.03</v>
      </c>
      <c r="F51" t="s">
        <v>15</v>
      </c>
    </row>
    <row r="52" spans="1:6">
      <c r="A52">
        <v>52</v>
      </c>
      <c r="B52">
        <v>4.67</v>
      </c>
      <c r="C52">
        <v>33.619999999999997</v>
      </c>
      <c r="D52">
        <v>6.25</v>
      </c>
      <c r="F52" t="s">
        <v>15</v>
      </c>
    </row>
    <row r="53" spans="1:6">
      <c r="A53">
        <v>53</v>
      </c>
      <c r="B53">
        <v>4.7300000000000004</v>
      </c>
      <c r="C53">
        <v>39.57</v>
      </c>
      <c r="D53">
        <v>6.25</v>
      </c>
      <c r="F53" t="s">
        <v>15</v>
      </c>
    </row>
    <row r="54" spans="1:6">
      <c r="A54">
        <v>54</v>
      </c>
      <c r="B54">
        <v>4.79</v>
      </c>
      <c r="C54">
        <v>6.81</v>
      </c>
      <c r="D54">
        <v>13.85</v>
      </c>
      <c r="F54" t="s">
        <v>22</v>
      </c>
    </row>
    <row r="55" spans="1:6">
      <c r="A55">
        <v>55</v>
      </c>
      <c r="B55">
        <v>4.87</v>
      </c>
      <c r="C55">
        <v>75.739999999999995</v>
      </c>
      <c r="D55">
        <v>6.25</v>
      </c>
      <c r="F55" t="s">
        <v>15</v>
      </c>
    </row>
    <row r="56" spans="1:6">
      <c r="A56">
        <v>56</v>
      </c>
      <c r="B56">
        <v>4.9800000000000004</v>
      </c>
      <c r="C56">
        <v>349.36</v>
      </c>
      <c r="D56">
        <v>10.1</v>
      </c>
      <c r="F56" t="s">
        <v>15</v>
      </c>
    </row>
    <row r="57" spans="1:6">
      <c r="A57">
        <v>57</v>
      </c>
      <c r="B57">
        <v>5.15</v>
      </c>
      <c r="C57">
        <v>31.06</v>
      </c>
      <c r="D57">
        <v>4.7</v>
      </c>
      <c r="F57" t="s">
        <v>15</v>
      </c>
    </row>
    <row r="58" spans="1:6">
      <c r="A58">
        <v>58</v>
      </c>
      <c r="B58">
        <v>5.26</v>
      </c>
      <c r="C58">
        <v>33.619999999999997</v>
      </c>
      <c r="D58">
        <v>5.48</v>
      </c>
      <c r="F58" t="s">
        <v>15</v>
      </c>
    </row>
    <row r="59" spans="1:6">
      <c r="A59">
        <v>59</v>
      </c>
      <c r="B59">
        <v>5.36</v>
      </c>
      <c r="C59">
        <v>32.770000000000003</v>
      </c>
      <c r="D59">
        <v>5.48</v>
      </c>
      <c r="F59" t="s">
        <v>15</v>
      </c>
    </row>
    <row r="60" spans="1:6">
      <c r="A60">
        <v>60</v>
      </c>
      <c r="B60">
        <v>5.4</v>
      </c>
      <c r="C60">
        <v>30.21</v>
      </c>
      <c r="D60">
        <v>5.48</v>
      </c>
      <c r="F60" t="s">
        <v>15</v>
      </c>
    </row>
    <row r="61" spans="1:6">
      <c r="A61">
        <v>61</v>
      </c>
      <c r="B61">
        <v>5.44</v>
      </c>
      <c r="C61">
        <v>24.26</v>
      </c>
      <c r="D61">
        <v>5.48</v>
      </c>
      <c r="F61" t="s">
        <v>15</v>
      </c>
    </row>
    <row r="62" spans="1:6">
      <c r="A62">
        <v>62</v>
      </c>
      <c r="B62">
        <v>5.48</v>
      </c>
      <c r="C62">
        <v>41.28</v>
      </c>
      <c r="D62">
        <v>5.48</v>
      </c>
      <c r="F62" t="s">
        <v>15</v>
      </c>
    </row>
    <row r="63" spans="1:6">
      <c r="A63">
        <v>63</v>
      </c>
      <c r="B63">
        <v>5.55</v>
      </c>
      <c r="C63">
        <v>38.299999999999997</v>
      </c>
      <c r="D63">
        <v>6.25</v>
      </c>
      <c r="F63" t="s">
        <v>15</v>
      </c>
    </row>
    <row r="64" spans="1:6">
      <c r="A64">
        <v>64</v>
      </c>
      <c r="B64">
        <v>5.57</v>
      </c>
      <c r="C64">
        <v>154.47</v>
      </c>
      <c r="D64">
        <v>82.19</v>
      </c>
      <c r="F64" t="s">
        <v>22</v>
      </c>
    </row>
    <row r="65" spans="1:6">
      <c r="A65">
        <v>65</v>
      </c>
      <c r="B65">
        <v>5.61</v>
      </c>
      <c r="C65">
        <v>32.770000000000003</v>
      </c>
      <c r="D65">
        <v>6.25</v>
      </c>
      <c r="F65" t="s">
        <v>15</v>
      </c>
    </row>
    <row r="66" spans="1:6">
      <c r="A66">
        <v>66</v>
      </c>
      <c r="B66">
        <v>5.68</v>
      </c>
      <c r="C66">
        <v>57.02</v>
      </c>
      <c r="D66">
        <v>11.23</v>
      </c>
      <c r="F66" t="s">
        <v>15</v>
      </c>
    </row>
    <row r="67" spans="1:6">
      <c r="A67">
        <v>67</v>
      </c>
      <c r="B67">
        <v>5.8</v>
      </c>
      <c r="C67">
        <v>20.85</v>
      </c>
      <c r="D67">
        <v>6.64</v>
      </c>
      <c r="F67" t="s">
        <v>15</v>
      </c>
    </row>
    <row r="68" spans="1:6">
      <c r="A68">
        <v>68</v>
      </c>
      <c r="B68">
        <v>5.83</v>
      </c>
      <c r="C68">
        <v>8.94</v>
      </c>
      <c r="D68">
        <v>3.92</v>
      </c>
      <c r="F68" t="s">
        <v>15</v>
      </c>
    </row>
    <row r="69" spans="1:6">
      <c r="A69">
        <v>69</v>
      </c>
      <c r="B69">
        <v>5.9</v>
      </c>
      <c r="C69">
        <v>29.79</v>
      </c>
      <c r="D69">
        <v>5.87</v>
      </c>
      <c r="F69" t="s">
        <v>15</v>
      </c>
    </row>
    <row r="70" spans="1:6">
      <c r="A70">
        <v>70</v>
      </c>
      <c r="B70">
        <v>5.94</v>
      </c>
      <c r="C70">
        <v>31.06</v>
      </c>
      <c r="D70">
        <v>10.1</v>
      </c>
      <c r="F70" t="s">
        <v>15</v>
      </c>
    </row>
    <row r="71" spans="1:6">
      <c r="A71">
        <v>71</v>
      </c>
      <c r="B71">
        <v>6.05</v>
      </c>
      <c r="C71">
        <v>32.340000000000003</v>
      </c>
      <c r="D71">
        <v>8.57</v>
      </c>
      <c r="F71" t="s">
        <v>15</v>
      </c>
    </row>
    <row r="72" spans="1:6">
      <c r="A72">
        <v>72</v>
      </c>
      <c r="B72">
        <v>6.12</v>
      </c>
      <c r="C72">
        <v>354.89</v>
      </c>
      <c r="D72">
        <v>23.01</v>
      </c>
      <c r="F72" t="s">
        <v>22</v>
      </c>
    </row>
    <row r="73" spans="1:6">
      <c r="A73">
        <v>73</v>
      </c>
      <c r="B73">
        <v>6.16</v>
      </c>
      <c r="C73">
        <v>354.89</v>
      </c>
      <c r="D73">
        <v>8.57</v>
      </c>
      <c r="F73" t="s">
        <v>23</v>
      </c>
    </row>
    <row r="74" spans="1:6">
      <c r="A74">
        <v>74</v>
      </c>
      <c r="B74">
        <v>6.18</v>
      </c>
      <c r="C74">
        <v>321.7</v>
      </c>
      <c r="D74">
        <v>10.1</v>
      </c>
      <c r="F74" t="s">
        <v>23</v>
      </c>
    </row>
    <row r="75" spans="1:6">
      <c r="A75">
        <v>75</v>
      </c>
      <c r="B75">
        <v>6.29</v>
      </c>
      <c r="C75">
        <v>87.23</v>
      </c>
      <c r="D75">
        <v>26.88</v>
      </c>
      <c r="F75" t="s">
        <v>22</v>
      </c>
    </row>
    <row r="76" spans="1:6">
      <c r="A76">
        <v>76</v>
      </c>
      <c r="B76">
        <v>6.39</v>
      </c>
      <c r="C76">
        <v>280.85000000000002</v>
      </c>
      <c r="D76">
        <v>9.34</v>
      </c>
      <c r="F76" t="s">
        <v>22</v>
      </c>
    </row>
    <row r="77" spans="1:6">
      <c r="A77">
        <v>77</v>
      </c>
      <c r="B77">
        <v>6.43</v>
      </c>
      <c r="C77">
        <v>76.17</v>
      </c>
      <c r="D77">
        <v>8.19</v>
      </c>
      <c r="F77" t="s">
        <v>15</v>
      </c>
    </row>
    <row r="78" spans="1:6">
      <c r="A78">
        <v>78</v>
      </c>
      <c r="B78">
        <v>6.47</v>
      </c>
      <c r="C78">
        <v>55.32</v>
      </c>
      <c r="D78">
        <v>7.8</v>
      </c>
      <c r="F78" t="s">
        <v>15</v>
      </c>
    </row>
    <row r="79" spans="1:6">
      <c r="A79">
        <v>79</v>
      </c>
      <c r="B79">
        <v>6.5</v>
      </c>
      <c r="C79">
        <v>55.32</v>
      </c>
      <c r="D79">
        <v>12.74</v>
      </c>
      <c r="F79" t="s">
        <v>15</v>
      </c>
    </row>
    <row r="80" spans="1:6">
      <c r="A80">
        <v>80</v>
      </c>
      <c r="B80">
        <v>6.6</v>
      </c>
      <c r="C80">
        <v>180.43</v>
      </c>
      <c r="D80">
        <v>80.66</v>
      </c>
      <c r="F80" t="s">
        <v>22</v>
      </c>
    </row>
    <row r="81" spans="1:6">
      <c r="A81">
        <v>81</v>
      </c>
      <c r="B81">
        <v>6.61</v>
      </c>
      <c r="C81">
        <v>56.6</v>
      </c>
      <c r="D81">
        <v>10.1</v>
      </c>
      <c r="F81" t="s">
        <v>15</v>
      </c>
    </row>
    <row r="82" spans="1:6">
      <c r="A82">
        <v>82</v>
      </c>
      <c r="B82">
        <v>6.64</v>
      </c>
      <c r="C82">
        <v>54.47</v>
      </c>
      <c r="D82">
        <v>8.19</v>
      </c>
      <c r="F82" t="s">
        <v>15</v>
      </c>
    </row>
    <row r="83" spans="1:6">
      <c r="A83">
        <v>83</v>
      </c>
      <c r="B83">
        <v>6.68</v>
      </c>
      <c r="C83">
        <v>51.06</v>
      </c>
      <c r="D83">
        <v>8.19</v>
      </c>
      <c r="F83" t="s">
        <v>15</v>
      </c>
    </row>
    <row r="84" spans="1:6">
      <c r="A84">
        <v>84</v>
      </c>
      <c r="B84">
        <v>6.75</v>
      </c>
      <c r="C84">
        <v>45.11</v>
      </c>
      <c r="D84">
        <v>8.19</v>
      </c>
      <c r="F84" t="s">
        <v>15</v>
      </c>
    </row>
    <row r="85" spans="1:6">
      <c r="A85">
        <v>85</v>
      </c>
      <c r="B85">
        <v>6.79</v>
      </c>
      <c r="C85">
        <v>51.49</v>
      </c>
      <c r="D85">
        <v>7.41</v>
      </c>
      <c r="F85" t="s">
        <v>15</v>
      </c>
    </row>
    <row r="86" spans="1:6">
      <c r="A86">
        <v>86</v>
      </c>
      <c r="B86">
        <v>6.83</v>
      </c>
      <c r="C86">
        <v>57.87</v>
      </c>
      <c r="D86">
        <v>11.61</v>
      </c>
      <c r="F86" t="s">
        <v>15</v>
      </c>
    </row>
    <row r="87" spans="1:6">
      <c r="A87">
        <v>87</v>
      </c>
      <c r="B87">
        <v>6.86</v>
      </c>
      <c r="C87">
        <v>66.38</v>
      </c>
      <c r="D87">
        <v>11.61</v>
      </c>
      <c r="F87" t="s">
        <v>15</v>
      </c>
    </row>
    <row r="88" spans="1:6">
      <c r="A88">
        <v>88</v>
      </c>
      <c r="B88">
        <v>6.92</v>
      </c>
      <c r="C88">
        <v>61.28</v>
      </c>
      <c r="D88">
        <v>12.36</v>
      </c>
      <c r="F88" t="s">
        <v>15</v>
      </c>
    </row>
    <row r="89" spans="1:6">
      <c r="A89">
        <v>89</v>
      </c>
      <c r="B89">
        <v>7.02</v>
      </c>
      <c r="C89">
        <v>100.43</v>
      </c>
      <c r="D89">
        <v>48.67</v>
      </c>
      <c r="F89" t="s">
        <v>22</v>
      </c>
    </row>
    <row r="90" spans="1:6">
      <c r="A90">
        <v>90</v>
      </c>
      <c r="B90">
        <v>7.13</v>
      </c>
      <c r="C90">
        <v>41.7</v>
      </c>
      <c r="D90">
        <v>12.36</v>
      </c>
      <c r="F90" t="s">
        <v>15</v>
      </c>
    </row>
    <row r="91" spans="1:6">
      <c r="A91">
        <v>91</v>
      </c>
      <c r="B91">
        <v>7.18</v>
      </c>
      <c r="C91">
        <v>52.34</v>
      </c>
      <c r="D91">
        <v>12.36</v>
      </c>
      <c r="F91" t="s">
        <v>15</v>
      </c>
    </row>
    <row r="92" spans="1:6">
      <c r="A92">
        <v>92</v>
      </c>
      <c r="B92">
        <v>7.29</v>
      </c>
      <c r="C92">
        <v>44.26</v>
      </c>
      <c r="D92">
        <v>12.36</v>
      </c>
      <c r="F92" t="s">
        <v>15</v>
      </c>
    </row>
    <row r="93" spans="1:6">
      <c r="A93">
        <v>93</v>
      </c>
      <c r="B93">
        <v>7.46</v>
      </c>
      <c r="C93">
        <v>305.11</v>
      </c>
      <c r="D93">
        <v>74.98</v>
      </c>
      <c r="F93" t="s">
        <v>22</v>
      </c>
    </row>
    <row r="94" spans="1:6">
      <c r="A94">
        <v>94</v>
      </c>
      <c r="B94">
        <v>7.51</v>
      </c>
      <c r="C94">
        <v>215.32</v>
      </c>
      <c r="D94">
        <v>74.98</v>
      </c>
      <c r="F94" t="s">
        <v>22</v>
      </c>
    </row>
    <row r="95" spans="1:6">
      <c r="A95">
        <v>95</v>
      </c>
      <c r="B95">
        <v>7.57</v>
      </c>
      <c r="C95">
        <v>166.81</v>
      </c>
      <c r="D95">
        <v>86.33</v>
      </c>
      <c r="F95" t="s">
        <v>22</v>
      </c>
    </row>
    <row r="96" spans="1:6">
      <c r="A96">
        <v>96</v>
      </c>
      <c r="B96">
        <v>7.68</v>
      </c>
      <c r="C96">
        <v>59.15</v>
      </c>
      <c r="D96">
        <v>19.600000000000001</v>
      </c>
      <c r="F96" t="s">
        <v>15</v>
      </c>
    </row>
    <row r="97" spans="1:6">
      <c r="A97">
        <v>97</v>
      </c>
      <c r="B97">
        <v>7.78</v>
      </c>
      <c r="C97">
        <v>64.260000000000005</v>
      </c>
      <c r="D97">
        <v>20.3</v>
      </c>
      <c r="F97" t="s">
        <v>15</v>
      </c>
    </row>
    <row r="98" spans="1:6">
      <c r="A98">
        <v>98</v>
      </c>
      <c r="B98">
        <v>7.86</v>
      </c>
      <c r="C98">
        <v>48.51</v>
      </c>
      <c r="D98">
        <v>17.489999999999998</v>
      </c>
      <c r="F98" t="s">
        <v>15</v>
      </c>
    </row>
    <row r="99" spans="1:6">
      <c r="A99">
        <v>99</v>
      </c>
      <c r="B99">
        <v>7.91</v>
      </c>
      <c r="C99">
        <v>45.96</v>
      </c>
      <c r="D99">
        <v>17.489999999999998</v>
      </c>
      <c r="F99" t="s">
        <v>15</v>
      </c>
    </row>
    <row r="100" spans="1:6">
      <c r="A100">
        <v>100</v>
      </c>
      <c r="B100">
        <v>7.97</v>
      </c>
      <c r="C100">
        <v>61.7</v>
      </c>
      <c r="D100">
        <v>17.489999999999998</v>
      </c>
      <c r="F100" t="s">
        <v>15</v>
      </c>
    </row>
    <row r="101" spans="1:6">
      <c r="A101">
        <v>101</v>
      </c>
      <c r="B101">
        <v>7.98</v>
      </c>
      <c r="C101">
        <v>199.57</v>
      </c>
      <c r="D101">
        <v>75.819999999999993</v>
      </c>
      <c r="F101" t="s">
        <v>22</v>
      </c>
    </row>
    <row r="102" spans="1:6">
      <c r="A102">
        <v>102</v>
      </c>
      <c r="B102">
        <v>8.3000000000000007</v>
      </c>
      <c r="C102">
        <v>349.79</v>
      </c>
      <c r="D102">
        <v>8.19</v>
      </c>
      <c r="F102" t="s">
        <v>23</v>
      </c>
    </row>
    <row r="103" spans="1:6">
      <c r="A103">
        <v>103</v>
      </c>
      <c r="B103">
        <v>8.48</v>
      </c>
      <c r="C103">
        <v>138.72</v>
      </c>
      <c r="D103">
        <v>10.48</v>
      </c>
      <c r="F103" t="s">
        <v>22</v>
      </c>
    </row>
    <row r="104" spans="1:6">
      <c r="A104">
        <v>104</v>
      </c>
      <c r="B104">
        <v>8.5500000000000007</v>
      </c>
      <c r="C104">
        <v>34.04</v>
      </c>
      <c r="D104">
        <v>3.92</v>
      </c>
      <c r="F104" t="s">
        <v>15</v>
      </c>
    </row>
    <row r="105" spans="1:6">
      <c r="A105">
        <v>105</v>
      </c>
      <c r="B105">
        <v>9.01</v>
      </c>
      <c r="C105">
        <v>55.32</v>
      </c>
      <c r="D105">
        <v>61.6</v>
      </c>
      <c r="F105" t="s">
        <v>22</v>
      </c>
    </row>
    <row r="106" spans="1:6">
      <c r="A106">
        <v>106</v>
      </c>
      <c r="B106">
        <v>9.0299999999999994</v>
      </c>
      <c r="C106">
        <v>214.04</v>
      </c>
      <c r="D106">
        <v>82.69</v>
      </c>
      <c r="F106" t="s">
        <v>22</v>
      </c>
    </row>
    <row r="107" spans="1:6">
      <c r="A107">
        <v>107</v>
      </c>
      <c r="B107">
        <v>9.09</v>
      </c>
      <c r="C107">
        <v>31.06</v>
      </c>
      <c r="D107">
        <v>67.59</v>
      </c>
      <c r="F107" t="s">
        <v>16</v>
      </c>
    </row>
    <row r="108" spans="1:6">
      <c r="A108">
        <v>108</v>
      </c>
      <c r="B108">
        <v>9.36</v>
      </c>
      <c r="C108">
        <v>51.06</v>
      </c>
      <c r="D108">
        <v>10.48</v>
      </c>
      <c r="F108" t="s">
        <v>15</v>
      </c>
    </row>
    <row r="109" spans="1:6">
      <c r="A109">
        <v>109</v>
      </c>
      <c r="B109">
        <v>9.3800000000000008</v>
      </c>
      <c r="C109">
        <v>4.26</v>
      </c>
      <c r="D109">
        <v>40.79</v>
      </c>
      <c r="F109" t="s">
        <v>22</v>
      </c>
    </row>
    <row r="110" spans="1:6">
      <c r="A110">
        <v>110</v>
      </c>
      <c r="B110">
        <v>9.4600000000000009</v>
      </c>
      <c r="C110">
        <v>64.680000000000007</v>
      </c>
      <c r="D110">
        <v>22.34</v>
      </c>
      <c r="F110" t="s">
        <v>23</v>
      </c>
    </row>
    <row r="111" spans="1:6">
      <c r="A111">
        <v>111</v>
      </c>
      <c r="B111">
        <v>9.5500000000000007</v>
      </c>
      <c r="C111">
        <v>94.04</v>
      </c>
      <c r="D111">
        <v>7.03</v>
      </c>
      <c r="F111" t="s">
        <v>15</v>
      </c>
    </row>
    <row r="112" spans="1:6">
      <c r="A112">
        <v>112</v>
      </c>
      <c r="B112">
        <v>9.58</v>
      </c>
      <c r="C112">
        <v>92.34</v>
      </c>
      <c r="D112">
        <v>4.7</v>
      </c>
      <c r="F112" t="s">
        <v>15</v>
      </c>
    </row>
    <row r="113" spans="1:6">
      <c r="A113">
        <v>113</v>
      </c>
      <c r="B113">
        <v>9.6</v>
      </c>
      <c r="C113">
        <v>94.89</v>
      </c>
      <c r="D113">
        <v>5.48</v>
      </c>
      <c r="F113" t="s">
        <v>15</v>
      </c>
    </row>
    <row r="114" spans="1:6">
      <c r="A114">
        <v>114</v>
      </c>
      <c r="B114">
        <v>9.65</v>
      </c>
      <c r="C114">
        <v>60.43</v>
      </c>
      <c r="D114">
        <v>5.48</v>
      </c>
      <c r="F114" t="s">
        <v>15</v>
      </c>
    </row>
    <row r="115" spans="1:6">
      <c r="A115">
        <v>115</v>
      </c>
      <c r="B115">
        <v>9.73</v>
      </c>
      <c r="C115">
        <v>36.6</v>
      </c>
      <c r="D115">
        <v>42.97</v>
      </c>
      <c r="F115" t="s">
        <v>22</v>
      </c>
    </row>
    <row r="116" spans="1:6">
      <c r="A116">
        <v>116</v>
      </c>
      <c r="B116">
        <v>9.7899999999999991</v>
      </c>
      <c r="C116">
        <v>40</v>
      </c>
      <c r="D116">
        <v>5.48</v>
      </c>
      <c r="F116" t="s">
        <v>15</v>
      </c>
    </row>
    <row r="117" spans="1:6">
      <c r="A117">
        <v>117</v>
      </c>
      <c r="B117">
        <v>9.81</v>
      </c>
      <c r="C117">
        <v>18.3</v>
      </c>
      <c r="D117">
        <v>77.64</v>
      </c>
      <c r="F117" t="s">
        <v>22</v>
      </c>
    </row>
    <row r="118" spans="1:6">
      <c r="A118">
        <v>118</v>
      </c>
      <c r="B118">
        <v>9.82</v>
      </c>
      <c r="C118">
        <v>40.43</v>
      </c>
      <c r="D118">
        <v>5.48</v>
      </c>
      <c r="F118" t="s">
        <v>15</v>
      </c>
    </row>
    <row r="119" spans="1:6">
      <c r="A119">
        <v>119</v>
      </c>
      <c r="B119">
        <v>9.83</v>
      </c>
      <c r="C119">
        <v>204.68</v>
      </c>
      <c r="D119">
        <v>77.64</v>
      </c>
      <c r="F119" t="s">
        <v>22</v>
      </c>
    </row>
    <row r="120" spans="1:6">
      <c r="A120">
        <v>120</v>
      </c>
      <c r="B120">
        <v>9.86</v>
      </c>
      <c r="C120">
        <v>42.98</v>
      </c>
      <c r="D120">
        <v>5.48</v>
      </c>
      <c r="F120" t="s">
        <v>15</v>
      </c>
    </row>
    <row r="121" spans="1:6">
      <c r="A121">
        <v>121</v>
      </c>
      <c r="B121">
        <v>9.89</v>
      </c>
      <c r="C121">
        <v>45.96</v>
      </c>
      <c r="D121">
        <v>5.48</v>
      </c>
      <c r="F121" t="s">
        <v>15</v>
      </c>
    </row>
    <row r="122" spans="1:6">
      <c r="A122">
        <v>122</v>
      </c>
      <c r="B122">
        <v>10</v>
      </c>
      <c r="C122">
        <v>31.06</v>
      </c>
      <c r="D122">
        <v>5.48</v>
      </c>
      <c r="F122" t="s">
        <v>15</v>
      </c>
    </row>
    <row r="123" spans="1:6">
      <c r="A123">
        <v>123</v>
      </c>
      <c r="B123">
        <v>10.07</v>
      </c>
      <c r="C123">
        <v>5.53</v>
      </c>
      <c r="D123">
        <v>5.48</v>
      </c>
      <c r="F123" t="s">
        <v>15</v>
      </c>
    </row>
    <row r="124" spans="1:6">
      <c r="A124">
        <v>124</v>
      </c>
      <c r="B124">
        <v>10.09</v>
      </c>
      <c r="C124">
        <v>4.26</v>
      </c>
      <c r="D124">
        <v>4.3099999999999996</v>
      </c>
      <c r="F124" t="s">
        <v>15</v>
      </c>
    </row>
    <row r="125" spans="1:6">
      <c r="A125">
        <v>125</v>
      </c>
      <c r="B125">
        <v>10.14</v>
      </c>
      <c r="C125">
        <v>42.13</v>
      </c>
      <c r="D125">
        <v>4.3099999999999996</v>
      </c>
      <c r="F125" t="s">
        <v>15</v>
      </c>
    </row>
    <row r="126" spans="1:6">
      <c r="A126">
        <v>126</v>
      </c>
      <c r="B126">
        <v>10.18</v>
      </c>
      <c r="C126">
        <v>31.49</v>
      </c>
      <c r="D126">
        <v>4.3099999999999996</v>
      </c>
      <c r="F126" t="s">
        <v>15</v>
      </c>
    </row>
    <row r="127" spans="1:6">
      <c r="A127">
        <v>127</v>
      </c>
      <c r="B127">
        <v>10.19</v>
      </c>
      <c r="C127">
        <v>162.13</v>
      </c>
      <c r="D127">
        <v>58.79</v>
      </c>
      <c r="F127" t="s">
        <v>22</v>
      </c>
    </row>
    <row r="128" spans="1:6">
      <c r="A128">
        <v>128</v>
      </c>
      <c r="B128">
        <v>10.27</v>
      </c>
      <c r="C128">
        <v>324.68</v>
      </c>
      <c r="D128">
        <v>10.86</v>
      </c>
      <c r="F128" t="s">
        <v>22</v>
      </c>
    </row>
    <row r="129" spans="1:6">
      <c r="A129">
        <v>129</v>
      </c>
      <c r="B129">
        <v>10.27</v>
      </c>
      <c r="C129">
        <v>49.79</v>
      </c>
      <c r="D129">
        <v>78.09</v>
      </c>
      <c r="F129" t="s">
        <v>22</v>
      </c>
    </row>
    <row r="130" spans="1:6">
      <c r="A130">
        <v>130</v>
      </c>
      <c r="B130">
        <v>10.38</v>
      </c>
      <c r="C130">
        <v>42.55</v>
      </c>
      <c r="D130">
        <v>8.9499999999999993</v>
      </c>
      <c r="F130" t="s">
        <v>15</v>
      </c>
    </row>
    <row r="131" spans="1:6">
      <c r="A131">
        <v>131</v>
      </c>
      <c r="B131">
        <v>10.63</v>
      </c>
      <c r="C131">
        <v>221.7</v>
      </c>
      <c r="D131">
        <v>52.46</v>
      </c>
      <c r="F131" t="s">
        <v>22</v>
      </c>
    </row>
    <row r="132" spans="1:6">
      <c r="A132">
        <v>132</v>
      </c>
      <c r="B132">
        <v>10.77</v>
      </c>
      <c r="C132">
        <v>226.38</v>
      </c>
      <c r="D132">
        <v>55.19</v>
      </c>
      <c r="F132" t="s">
        <v>22</v>
      </c>
    </row>
    <row r="133" spans="1:6">
      <c r="A133">
        <v>133</v>
      </c>
      <c r="B133">
        <v>11.16</v>
      </c>
      <c r="C133">
        <v>175.32</v>
      </c>
      <c r="D133">
        <v>71.08</v>
      </c>
      <c r="F133" t="s">
        <v>22</v>
      </c>
    </row>
    <row r="134" spans="1:6">
      <c r="A134">
        <v>134</v>
      </c>
      <c r="B134">
        <v>11.37</v>
      </c>
      <c r="C134">
        <v>180</v>
      </c>
      <c r="D134">
        <v>66.39</v>
      </c>
      <c r="F134" t="s">
        <v>22</v>
      </c>
    </row>
    <row r="135" spans="1:6">
      <c r="A135">
        <v>135</v>
      </c>
      <c r="B135">
        <v>11.67</v>
      </c>
      <c r="C135">
        <v>51.86</v>
      </c>
      <c r="D135">
        <v>63.43</v>
      </c>
      <c r="F135" t="s">
        <v>16</v>
      </c>
    </row>
    <row r="136" spans="1:6">
      <c r="A136">
        <v>136</v>
      </c>
      <c r="B136">
        <v>11.79</v>
      </c>
      <c r="C136">
        <v>31.91</v>
      </c>
      <c r="D136">
        <v>71.08</v>
      </c>
      <c r="F136" t="s">
        <v>22</v>
      </c>
    </row>
    <row r="137" spans="1:6">
      <c r="A137">
        <v>137</v>
      </c>
      <c r="B137">
        <v>12.3</v>
      </c>
      <c r="C137">
        <v>52.77</v>
      </c>
      <c r="D137">
        <v>78.959999999999994</v>
      </c>
      <c r="F137" t="s">
        <v>22</v>
      </c>
    </row>
    <row r="138" spans="1:6">
      <c r="A138">
        <v>138</v>
      </c>
      <c r="B138">
        <v>12.33</v>
      </c>
      <c r="C138">
        <v>24.26</v>
      </c>
      <c r="D138">
        <v>45.77</v>
      </c>
      <c r="F138" t="s">
        <v>22</v>
      </c>
    </row>
    <row r="139" spans="1:6">
      <c r="A139">
        <v>139</v>
      </c>
      <c r="B139">
        <v>12.72</v>
      </c>
      <c r="C139">
        <v>17.02</v>
      </c>
      <c r="D139">
        <v>2.74</v>
      </c>
      <c r="F139" t="s">
        <v>15</v>
      </c>
    </row>
    <row r="140" spans="1:6">
      <c r="A140">
        <v>140</v>
      </c>
      <c r="B140">
        <v>12.77</v>
      </c>
      <c r="C140">
        <v>181.7</v>
      </c>
      <c r="D140">
        <v>67.36</v>
      </c>
      <c r="F140" t="s">
        <v>22</v>
      </c>
    </row>
    <row r="141" spans="1:6">
      <c r="A141">
        <v>141</v>
      </c>
      <c r="B141">
        <v>12.93</v>
      </c>
      <c r="C141">
        <v>190.64</v>
      </c>
      <c r="D141">
        <v>34.67</v>
      </c>
      <c r="F141" t="s">
        <v>22</v>
      </c>
    </row>
    <row r="142" spans="1:6">
      <c r="A142">
        <v>142</v>
      </c>
      <c r="B142">
        <v>13.23</v>
      </c>
      <c r="C142">
        <v>17.87</v>
      </c>
      <c r="D142">
        <v>31.08</v>
      </c>
      <c r="F142" t="s">
        <v>22</v>
      </c>
    </row>
    <row r="143" spans="1:6">
      <c r="A143">
        <v>143</v>
      </c>
      <c r="B143">
        <v>13.29</v>
      </c>
      <c r="C143">
        <v>52.77</v>
      </c>
      <c r="D143">
        <v>76.58</v>
      </c>
      <c r="F143" t="s">
        <v>22</v>
      </c>
    </row>
    <row r="144" spans="1:6">
      <c r="A144">
        <v>144</v>
      </c>
      <c r="B144">
        <v>13.31</v>
      </c>
      <c r="C144">
        <v>278.3</v>
      </c>
      <c r="D144">
        <v>36.24</v>
      </c>
      <c r="F144" t="s">
        <v>22</v>
      </c>
    </row>
    <row r="145" spans="1:6">
      <c r="A145">
        <v>145</v>
      </c>
      <c r="B145">
        <v>13.42</v>
      </c>
      <c r="C145">
        <v>261.27999999999997</v>
      </c>
      <c r="D145">
        <v>33.33</v>
      </c>
      <c r="F145" t="s">
        <v>22</v>
      </c>
    </row>
    <row r="146" spans="1:6">
      <c r="A146">
        <v>146</v>
      </c>
      <c r="B146">
        <v>13.68</v>
      </c>
      <c r="C146">
        <v>48.94</v>
      </c>
      <c r="D146">
        <v>64.489999999999995</v>
      </c>
      <c r="F146" t="s">
        <v>22</v>
      </c>
    </row>
    <row r="147" spans="1:6">
      <c r="A147">
        <v>147</v>
      </c>
      <c r="B147">
        <v>13.8</v>
      </c>
      <c r="C147">
        <v>48.51</v>
      </c>
      <c r="D147">
        <v>55.45</v>
      </c>
      <c r="F147" t="s">
        <v>22</v>
      </c>
    </row>
    <row r="148" spans="1:6">
      <c r="A148">
        <v>148</v>
      </c>
      <c r="B148">
        <v>13.84</v>
      </c>
      <c r="C148">
        <v>267.23</v>
      </c>
      <c r="D148">
        <v>8.9499999999999993</v>
      </c>
      <c r="F148" t="s">
        <v>22</v>
      </c>
    </row>
    <row r="149" spans="1:6">
      <c r="A149">
        <v>149</v>
      </c>
      <c r="B149">
        <v>14.54</v>
      </c>
      <c r="C149">
        <v>109.79</v>
      </c>
      <c r="D149">
        <v>30.5</v>
      </c>
      <c r="F149" t="s">
        <v>22</v>
      </c>
    </row>
    <row r="150" spans="1:6">
      <c r="A150">
        <v>150</v>
      </c>
      <c r="B150">
        <v>14.61</v>
      </c>
      <c r="C150">
        <v>300.85000000000002</v>
      </c>
      <c r="D150">
        <v>76.239999999999995</v>
      </c>
      <c r="F150" t="s">
        <v>22</v>
      </c>
    </row>
    <row r="151" spans="1:6">
      <c r="A151">
        <v>151</v>
      </c>
      <c r="B151">
        <v>14.66</v>
      </c>
      <c r="C151">
        <v>347.66</v>
      </c>
      <c r="D151">
        <v>73.02</v>
      </c>
      <c r="F151" t="s">
        <v>22</v>
      </c>
    </row>
    <row r="152" spans="1:6">
      <c r="A152">
        <v>152</v>
      </c>
      <c r="B152">
        <v>14.77</v>
      </c>
      <c r="C152">
        <v>194.47</v>
      </c>
      <c r="D152">
        <v>14.59</v>
      </c>
      <c r="F152" t="s">
        <v>22</v>
      </c>
    </row>
    <row r="153" spans="1:6">
      <c r="A153">
        <v>153</v>
      </c>
      <c r="B153">
        <v>14.84</v>
      </c>
      <c r="C153">
        <v>278.72000000000003</v>
      </c>
      <c r="D153">
        <v>16.77</v>
      </c>
      <c r="F153" t="s">
        <v>22</v>
      </c>
    </row>
    <row r="154" spans="1:6">
      <c r="A154">
        <v>154</v>
      </c>
      <c r="B154">
        <v>14.9</v>
      </c>
      <c r="C154">
        <v>200</v>
      </c>
      <c r="D154">
        <v>13.11</v>
      </c>
      <c r="F154" t="s">
        <v>22</v>
      </c>
    </row>
    <row r="155" spans="1:6">
      <c r="A155">
        <v>155</v>
      </c>
      <c r="B155">
        <v>14.95</v>
      </c>
      <c r="C155">
        <v>213.19</v>
      </c>
      <c r="D155">
        <v>5.09</v>
      </c>
      <c r="F155" t="s">
        <v>22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23" t="s">
        <v>20</v>
      </c>
      <c r="D10" s="23"/>
      <c r="E10" s="23"/>
      <c r="F10" s="23"/>
      <c r="G10" s="23"/>
    </row>
    <row r="11" spans="1:7" ht="15">
      <c r="A11" s="6" t="s">
        <v>8</v>
      </c>
      <c r="C11" s="23" t="s">
        <v>21</v>
      </c>
      <c r="D11" s="23"/>
      <c r="E11" s="23"/>
      <c r="F11" s="23"/>
      <c r="G11" s="23"/>
    </row>
    <row r="12" spans="1:7" ht="15">
      <c r="A12" s="6" t="s">
        <v>17</v>
      </c>
      <c r="C12" s="24">
        <v>45974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2.2799999999999998</v>
      </c>
      <c r="C19" s="15">
        <f ca="1">IF(NOT(ISBLANK(CSV!C1)),CSV!C1,"")</f>
        <v>75.319999999999993</v>
      </c>
      <c r="D19" s="4"/>
      <c r="E19" s="15">
        <f ca="1">IF(NOT(ISBLANK(CSV!D1)),CSV!D1,"")</f>
        <v>12.36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2.38</v>
      </c>
      <c r="C20" s="15">
        <f ca="1">IF(NOT(ISBLANK(CSV!C2)),CSV!C2,"")</f>
        <v>68.510000000000005</v>
      </c>
      <c r="D20" s="4"/>
      <c r="E20" s="15">
        <f ca="1">IF(NOT(ISBLANK(CSV!D2)),CSV!D2,"")</f>
        <v>12.36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2.41</v>
      </c>
      <c r="C21" s="15">
        <f ca="1">IF(NOT(ISBLANK(CSV!C3)),CSV!C3,"")</f>
        <v>75.319999999999993</v>
      </c>
      <c r="D21" s="4"/>
      <c r="E21" s="15">
        <f ca="1">IF(NOT(ISBLANK(CSV!D3)),CSV!D3,"")</f>
        <v>12.36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2.44</v>
      </c>
      <c r="C22" s="15">
        <f ca="1">IF(NOT(ISBLANK(CSV!C4)),CSV!C4,"")</f>
        <v>65.11</v>
      </c>
      <c r="D22" s="4"/>
      <c r="E22" s="15">
        <f ca="1">IF(NOT(ISBLANK(CSV!D4)),CSV!D4,"")</f>
        <v>12.36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2.4900000000000002</v>
      </c>
      <c r="C23" s="15">
        <f ca="1">IF(NOT(ISBLANK(CSV!C5)),CSV!C5,"")</f>
        <v>228.09</v>
      </c>
      <c r="D23" s="4"/>
      <c r="E23" s="15">
        <f ca="1">IF(NOT(ISBLANK(CSV!D5)),CSV!D5,"")</f>
        <v>41.68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2.4900000000000002</v>
      </c>
      <c r="C24" s="15">
        <f ca="1">IF(NOT(ISBLANK(CSV!C6)),CSV!C6,"")</f>
        <v>65.11</v>
      </c>
      <c r="D24" s="4"/>
      <c r="E24" s="15">
        <f ca="1">IF(NOT(ISBLANK(CSV!D6)),CSV!D6,"")</f>
        <v>12.36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2.52</v>
      </c>
      <c r="C25" s="15">
        <f ca="1">IF(NOT(ISBLANK(CSV!C7)),CSV!C7,"")</f>
        <v>63.4</v>
      </c>
      <c r="D25" s="4"/>
      <c r="E25" s="15">
        <f ca="1">IF(NOT(ISBLANK(CSV!D7)),CSV!D7,"")</f>
        <v>12.36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2.58</v>
      </c>
      <c r="C26" s="15">
        <f ca="1">IF(NOT(ISBLANK(CSV!C8)),CSV!C8,"")</f>
        <v>37.450000000000003</v>
      </c>
      <c r="D26" s="4"/>
      <c r="E26" s="15">
        <f ca="1">IF(NOT(ISBLANK(CSV!D8)),CSV!D8,"")</f>
        <v>12.36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2.61</v>
      </c>
      <c r="C27" s="15">
        <f ca="1">IF(NOT(ISBLANK(CSV!C9)),CSV!C9,"")</f>
        <v>37.450000000000003</v>
      </c>
      <c r="D27" s="4"/>
      <c r="E27" s="15">
        <f ca="1">IF(NOT(ISBLANK(CSV!D9)),CSV!D9,"")</f>
        <v>12.36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2.67</v>
      </c>
      <c r="C28" s="15">
        <f ca="1">IF(NOT(ISBLANK(CSV!C10)),CSV!C10,"")</f>
        <v>60</v>
      </c>
      <c r="D28" s="4"/>
      <c r="E28" s="15">
        <f ca="1">IF(NOT(ISBLANK(CSV!D10)),CSV!D10,"")</f>
        <v>10.48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2.69</v>
      </c>
      <c r="C29" s="15">
        <f ca="1">IF(NOT(ISBLANK(CSV!C11)),CSV!C11,"")</f>
        <v>221.7</v>
      </c>
      <c r="D29" s="4"/>
      <c r="E29" s="15">
        <f ca="1">IF(NOT(ISBLANK(CSV!D11)),CSV!D11,"")</f>
        <v>38.950000000000003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2.7</v>
      </c>
      <c r="C30" s="15">
        <f ca="1">IF(NOT(ISBLANK(CSV!C12)),CSV!C12,"")</f>
        <v>62.55</v>
      </c>
      <c r="D30" s="4"/>
      <c r="E30" s="15">
        <f ca="1">IF(NOT(ISBLANK(CSV!D12)),CSV!D12,"")</f>
        <v>12.36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2.72</v>
      </c>
      <c r="C31" s="15">
        <f ca="1">IF(NOT(ISBLANK(CSV!C13)),CSV!C13,"")</f>
        <v>56.6</v>
      </c>
      <c r="D31" s="4"/>
      <c r="E31" s="15">
        <f ca="1">IF(NOT(ISBLANK(CSV!D13)),CSV!D13,"")</f>
        <v>12.36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2.76</v>
      </c>
      <c r="C32" s="15">
        <f ca="1">IF(NOT(ISBLANK(CSV!C14)),CSV!C14,"")</f>
        <v>58.3</v>
      </c>
      <c r="D32" s="4"/>
      <c r="E32" s="15">
        <f ca="1">IF(NOT(ISBLANK(CSV!D14)),CSV!D14,"")</f>
        <v>10.48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2.79</v>
      </c>
      <c r="C33" s="15">
        <f ca="1">IF(NOT(ISBLANK(CSV!C15)),CSV!C15,"")</f>
        <v>59.15</v>
      </c>
      <c r="D33" s="4"/>
      <c r="E33" s="15">
        <f ca="1">IF(NOT(ISBLANK(CSV!D15)),CSV!D15,"")</f>
        <v>10.48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2.82</v>
      </c>
      <c r="C34" s="15">
        <f ca="1">IF(NOT(ISBLANK(CSV!C16)),CSV!C16,"")</f>
        <v>62.98</v>
      </c>
      <c r="D34" s="4"/>
      <c r="E34" s="15">
        <f ca="1">IF(NOT(ISBLANK(CSV!D16)),CSV!D16,"")</f>
        <v>10.48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2.87</v>
      </c>
      <c r="C35" s="15">
        <f ca="1">IF(NOT(ISBLANK(CSV!C17)),CSV!C17,"")</f>
        <v>272.33999999999997</v>
      </c>
      <c r="D35" s="4"/>
      <c r="E35" s="15">
        <f ca="1">IF(NOT(ISBLANK(CSV!D17)),CSV!D17,"")</f>
        <v>53.04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2.9</v>
      </c>
      <c r="C36" s="15">
        <f ca="1">IF(NOT(ISBLANK(CSV!C18)),CSV!C18,"")</f>
        <v>42.55</v>
      </c>
      <c r="D36" s="4"/>
      <c r="E36" s="15">
        <f ca="1">IF(NOT(ISBLANK(CSV!D18)),CSV!D18,"")</f>
        <v>10.48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2.98</v>
      </c>
      <c r="C37" s="15">
        <f ca="1">IF(NOT(ISBLANK(CSV!C19)),CSV!C19,"")</f>
        <v>45.53</v>
      </c>
      <c r="D37" s="4"/>
      <c r="E37" s="15">
        <f ca="1">IF(NOT(ISBLANK(CSV!D19)),CSV!D19,"")</f>
        <v>10.48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3.02</v>
      </c>
      <c r="C38" s="15">
        <f ca="1">IF(NOT(ISBLANK(CSV!C20)),CSV!C20,"")</f>
        <v>47.66</v>
      </c>
      <c r="D38" s="4"/>
      <c r="E38" s="15">
        <f ca="1">IF(NOT(ISBLANK(CSV!D20)),CSV!D20,"")</f>
        <v>10.48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3.06</v>
      </c>
      <c r="C39" s="15">
        <f ca="1">IF(NOT(ISBLANK(CSV!C21)),CSV!C21,"")</f>
        <v>240.43</v>
      </c>
      <c r="D39" s="4"/>
      <c r="E39" s="15">
        <f ca="1">IF(NOT(ISBLANK(CSV!D21)),CSV!D21,"")</f>
        <v>46.34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3.06</v>
      </c>
      <c r="C40" s="15">
        <f ca="1">IF(NOT(ISBLANK(CSV!C22)),CSV!C22,"")</f>
        <v>37.869999999999997</v>
      </c>
      <c r="D40" s="4"/>
      <c r="E40" s="15">
        <f ca="1">IF(NOT(ISBLANK(CSV!D22)),CSV!D22,"")</f>
        <v>10.48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3.16</v>
      </c>
      <c r="C41" s="15">
        <f ca="1">IF(NOT(ISBLANK(CSV!C23)),CSV!C23,"")</f>
        <v>42.13</v>
      </c>
      <c r="D41" s="4"/>
      <c r="E41" s="15">
        <f ca="1">IF(NOT(ISBLANK(CSV!D23)),CSV!D23,"")</f>
        <v>12.36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3.22</v>
      </c>
      <c r="C42" s="15">
        <f ca="1">IF(NOT(ISBLANK(CSV!C24)),CSV!C24,"")</f>
        <v>44.26</v>
      </c>
      <c r="D42" s="4"/>
      <c r="E42" s="15">
        <f ca="1">IF(NOT(ISBLANK(CSV!D24)),CSV!D24,"")</f>
        <v>10.48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3.24</v>
      </c>
      <c r="C43" s="15">
        <f ca="1">IF(NOT(ISBLANK(CSV!C25)),CSV!C25,"")</f>
        <v>171.91</v>
      </c>
      <c r="D43" s="4"/>
      <c r="E43" s="15">
        <f ca="1">IF(NOT(ISBLANK(CSV!D25)),CSV!D25,"")</f>
        <v>77.19</v>
      </c>
      <c r="F43" s="2" t="str">
        <f ca="1">IF(NOT(ISBLANK(CSV!E25)),CSV!E25,"")</f>
        <v/>
      </c>
      <c r="G43" s="5" t="str">
        <f ca="1">IF(NOT(ISBLANK(CSV!F25)),CSV!F25,"")</f>
        <v>Kluft nur z.T. erkennbar</v>
      </c>
    </row>
    <row r="44" spans="1:7">
      <c r="A44" s="2">
        <f ca="1">IF(NOT(ISBLANK(CSV!A26)),CSV!A26,"")</f>
        <v>26</v>
      </c>
      <c r="B44" s="3">
        <f ca="1">IF(NOT(ISBLANK(CSV!B26)),CSV!B26,"")</f>
        <v>3.25</v>
      </c>
      <c r="C44" s="15">
        <f ca="1">IF(NOT(ISBLANK(CSV!C26)),CSV!C26,"")</f>
        <v>40.85</v>
      </c>
      <c r="D44" s="4"/>
      <c r="E44" s="15">
        <f ca="1">IF(NOT(ISBLANK(CSV!D26)),CSV!D26,"")</f>
        <v>10.48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3.29</v>
      </c>
      <c r="C45" s="15">
        <f ca="1">IF(NOT(ISBLANK(CSV!C27)),CSV!C27,"")</f>
        <v>38.299999999999997</v>
      </c>
      <c r="D45" s="4"/>
      <c r="E45" s="15">
        <f ca="1">IF(NOT(ISBLANK(CSV!D27)),CSV!D27,"")</f>
        <v>10.48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3.32</v>
      </c>
      <c r="C46" s="15">
        <f ca="1">IF(NOT(ISBLANK(CSV!C28)),CSV!C28,"")</f>
        <v>37.869999999999997</v>
      </c>
      <c r="D46" s="4"/>
      <c r="E46" s="15">
        <f ca="1">IF(NOT(ISBLANK(CSV!D28)),CSV!D28,"")</f>
        <v>10.48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3.36</v>
      </c>
      <c r="C47" s="15">
        <f ca="1">IF(NOT(ISBLANK(CSV!C29)),CSV!C29,"")</f>
        <v>31.49</v>
      </c>
      <c r="D47" s="4"/>
      <c r="E47" s="15">
        <f ca="1">IF(NOT(ISBLANK(CSV!D29)),CSV!D29,"")</f>
        <v>10.48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3.39</v>
      </c>
      <c r="C48" s="15">
        <f ca="1">IF(NOT(ISBLANK(CSV!C30)),CSV!C30,"")</f>
        <v>330.64</v>
      </c>
      <c r="D48" s="4"/>
      <c r="E48" s="15">
        <f ca="1">IF(NOT(ISBLANK(CSV!D30)),CSV!D30,"")</f>
        <v>77.78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3.42</v>
      </c>
      <c r="C49" s="15">
        <f ca="1">IF(NOT(ISBLANK(CSV!C31)),CSV!C31,"")</f>
        <v>33.619999999999997</v>
      </c>
      <c r="D49" s="4"/>
      <c r="E49" s="15">
        <f ca="1">IF(NOT(ISBLANK(CSV!D31)),CSV!D31,"")</f>
        <v>11.99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3.46</v>
      </c>
      <c r="C50" s="15">
        <f ca="1">IF(NOT(ISBLANK(CSV!C32)),CSV!C32,"")</f>
        <v>35.74</v>
      </c>
      <c r="D50" s="4"/>
      <c r="E50" s="15">
        <f ca="1">IF(NOT(ISBLANK(CSV!D32)),CSV!D32,"")</f>
        <v>7.8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3.51</v>
      </c>
      <c r="C51" s="15">
        <f ca="1">IF(NOT(ISBLANK(CSV!C33)),CSV!C33,"")</f>
        <v>37.450000000000003</v>
      </c>
      <c r="D51" s="4"/>
      <c r="E51" s="15">
        <f ca="1">IF(NOT(ISBLANK(CSV!D33)),CSV!D33,"")</f>
        <v>7.8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3.56</v>
      </c>
      <c r="C52" s="15">
        <f ca="1">IF(NOT(ISBLANK(CSV!C34)),CSV!C34,"")</f>
        <v>36.17</v>
      </c>
      <c r="D52" s="4"/>
      <c r="E52" s="15">
        <f ca="1">IF(NOT(ISBLANK(CSV!D34)),CSV!D34,"")</f>
        <v>7.8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3.64</v>
      </c>
      <c r="C53" s="15">
        <f ca="1">IF(NOT(ISBLANK(CSV!C35)),CSV!C35,"")</f>
        <v>16.170000000000002</v>
      </c>
      <c r="D53" s="4"/>
      <c r="E53" s="15">
        <f ca="1">IF(NOT(ISBLANK(CSV!D35)),CSV!D35,"")</f>
        <v>7.8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3.67</v>
      </c>
      <c r="C54" s="15">
        <f ca="1">IF(NOT(ISBLANK(CSV!C36)),CSV!C36,"")</f>
        <v>330.64</v>
      </c>
      <c r="D54" s="4"/>
      <c r="E54" s="15">
        <f ca="1">IF(NOT(ISBLANK(CSV!D36)),CSV!D36,"")</f>
        <v>65.61</v>
      </c>
      <c r="F54" s="2" t="str">
        <f ca="1">IF(NOT(ISBLANK(CSV!E36)),CSV!E36,"")</f>
        <v/>
      </c>
      <c r="G54" s="5" t="str">
        <f ca="1">IF(NOT(ISBLANK(CSV!F36)),CSV!F36,"")</f>
        <v>Kluft nur z.T. erkennbar</v>
      </c>
    </row>
    <row r="55" spans="1:7">
      <c r="A55" s="2">
        <f ca="1">IF(NOT(ISBLANK(CSV!A37)),CSV!A37,"")</f>
        <v>37</v>
      </c>
      <c r="B55" s="3">
        <f ca="1">IF(NOT(ISBLANK(CSV!B37)),CSV!B37,"")</f>
        <v>3.71</v>
      </c>
      <c r="C55" s="15">
        <f ca="1">IF(NOT(ISBLANK(CSV!C37)),CSV!C37,"")</f>
        <v>194.04</v>
      </c>
      <c r="D55" s="4"/>
      <c r="E55" s="15">
        <f ca="1">IF(NOT(ISBLANK(CSV!D37)),CSV!D37,"")</f>
        <v>83.02</v>
      </c>
      <c r="F55" s="2" t="str">
        <f ca="1">IF(NOT(ISBLANK(CSV!E37)),CSV!E37,"")</f>
        <v/>
      </c>
      <c r="G55" s="5" t="str">
        <f ca="1">IF(NOT(ISBLANK(CSV!F37)),CSV!F37,"")</f>
        <v>Kluft nur z.T. erkennbar</v>
      </c>
    </row>
    <row r="56" spans="1:7">
      <c r="A56" s="2">
        <f ca="1">IF(NOT(ISBLANK(CSV!A38)),CSV!A38,"")</f>
        <v>38</v>
      </c>
      <c r="B56" s="3">
        <f ca="1">IF(NOT(ISBLANK(CSV!B38)),CSV!B38,"")</f>
        <v>3.73</v>
      </c>
      <c r="C56" s="15">
        <f ca="1">IF(NOT(ISBLANK(CSV!C38)),CSV!C38,"")</f>
        <v>20.43</v>
      </c>
      <c r="D56" s="4"/>
      <c r="E56" s="15">
        <f ca="1">IF(NOT(ISBLANK(CSV!D38)),CSV!D38,"")</f>
        <v>7.8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3.76</v>
      </c>
      <c r="C57" s="15">
        <f ca="1">IF(NOT(ISBLANK(CSV!C39)),CSV!C39,"")</f>
        <v>42.13</v>
      </c>
      <c r="D57" s="4"/>
      <c r="E57" s="15">
        <f ca="1">IF(NOT(ISBLANK(CSV!D39)),CSV!D39,"")</f>
        <v>8.19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3.77</v>
      </c>
      <c r="C58" s="15">
        <f ca="1">IF(NOT(ISBLANK(CSV!C40)),CSV!C40,"")</f>
        <v>342.98</v>
      </c>
      <c r="D58" s="4"/>
      <c r="E58" s="15">
        <f ca="1">IF(NOT(ISBLANK(CSV!D40)),CSV!D40,"")</f>
        <v>65.61</v>
      </c>
      <c r="F58" s="2" t="str">
        <f ca="1">IF(NOT(ISBLANK(CSV!E40)),CSV!E40,"")</f>
        <v/>
      </c>
      <c r="G58" s="5" t="str">
        <f ca="1">IF(NOT(ISBLANK(CSV!F40)),CSV!F40,"")</f>
        <v>Kluft nur z.T. erkennbar</v>
      </c>
    </row>
    <row r="59" spans="1:7">
      <c r="A59" s="2">
        <f ca="1">IF(NOT(ISBLANK(CSV!A41)),CSV!A41,"")</f>
        <v>41</v>
      </c>
      <c r="B59" s="3">
        <f ca="1">IF(NOT(ISBLANK(CSV!B41)),CSV!B41,"")</f>
        <v>3.82</v>
      </c>
      <c r="C59" s="15">
        <f ca="1">IF(NOT(ISBLANK(CSV!C41)),CSV!C41,"")</f>
        <v>13.62</v>
      </c>
      <c r="D59" s="4"/>
      <c r="E59" s="15">
        <f ca="1">IF(NOT(ISBLANK(CSV!D41)),CSV!D41,"")</f>
        <v>5.87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3.86</v>
      </c>
      <c r="C60" s="15">
        <f ca="1">IF(NOT(ISBLANK(CSV!C42)),CSV!C42,"")</f>
        <v>107.66</v>
      </c>
      <c r="D60" s="4"/>
      <c r="E60" s="15">
        <f ca="1">IF(NOT(ISBLANK(CSV!D42)),CSV!D42,"")</f>
        <v>5.48</v>
      </c>
      <c r="F60" s="2" t="str">
        <f ca="1">IF(NOT(ISBLANK(CSV!E42)),CSV!E42,"")</f>
        <v/>
      </c>
      <c r="G60" s="5" t="str">
        <f ca="1">IF(NOT(ISBLANK(CSV!F42)),CSV!F42,"")</f>
        <v>Schrägschichtung</v>
      </c>
    </row>
    <row r="61" spans="1:7">
      <c r="A61" s="2">
        <f ca="1">IF(NOT(ISBLANK(CSV!A43)),CSV!A43,"")</f>
        <v>43</v>
      </c>
      <c r="B61" s="3">
        <f ca="1">IF(NOT(ISBLANK(CSV!B43)),CSV!B43,"")</f>
        <v>3.96</v>
      </c>
      <c r="C61" s="15">
        <f ca="1">IF(NOT(ISBLANK(CSV!C43)),CSV!C43,"")</f>
        <v>68.510000000000005</v>
      </c>
      <c r="D61" s="4"/>
      <c r="E61" s="15">
        <f ca="1">IF(NOT(ISBLANK(CSV!D43)),CSV!D43,"")</f>
        <v>9.33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4.03</v>
      </c>
      <c r="C62" s="15">
        <f ca="1">IF(NOT(ISBLANK(CSV!C44)),CSV!C44,"")</f>
        <v>76.17</v>
      </c>
      <c r="D62" s="4"/>
      <c r="E62" s="15">
        <f ca="1">IF(NOT(ISBLANK(CSV!D44)),CSV!D44,"")</f>
        <v>10.86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4.0999999999999996</v>
      </c>
      <c r="C63" s="15">
        <f ca="1">IF(NOT(ISBLANK(CSV!C45)),CSV!C45,"")</f>
        <v>58.3</v>
      </c>
      <c r="D63" s="4"/>
      <c r="E63" s="15">
        <f ca="1">IF(NOT(ISBLANK(CSV!D45)),CSV!D45,"")</f>
        <v>8.9499999999999993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4.17</v>
      </c>
      <c r="C64" s="15">
        <f ca="1">IF(NOT(ISBLANK(CSV!C46)),CSV!C46,"")</f>
        <v>47.23</v>
      </c>
      <c r="D64" s="4"/>
      <c r="E64" s="15">
        <f ca="1">IF(NOT(ISBLANK(CSV!D46)),CSV!D46,"")</f>
        <v>16.77</v>
      </c>
      <c r="F64" s="2" t="str">
        <f ca="1">IF(NOT(ISBLANK(CSV!E46)),CSV!E46,"")</f>
        <v/>
      </c>
      <c r="G64" s="5" t="str">
        <f ca="1">IF(NOT(ISBLANK(CSV!F46)),CSV!F46,"")</f>
        <v>Schrägschichtung</v>
      </c>
    </row>
    <row r="65" spans="1:7">
      <c r="A65" s="2">
        <f ca="1">IF(NOT(ISBLANK(CSV!A47)),CSV!A47,"")</f>
        <v>47</v>
      </c>
      <c r="B65" s="3">
        <f ca="1">IF(NOT(ISBLANK(CSV!B47)),CSV!B47,"")</f>
        <v>4.26</v>
      </c>
      <c r="C65" s="15">
        <f ca="1">IF(NOT(ISBLANK(CSV!C47)),CSV!C47,"")</f>
        <v>10.64</v>
      </c>
      <c r="D65" s="4"/>
      <c r="E65" s="15">
        <f ca="1">IF(NOT(ISBLANK(CSV!D47)),CSV!D47,"")</f>
        <v>8.19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4.33</v>
      </c>
      <c r="C66" s="15">
        <f ca="1">IF(NOT(ISBLANK(CSV!C48)),CSV!C48,"")</f>
        <v>3.83</v>
      </c>
      <c r="D66" s="4"/>
      <c r="E66" s="15">
        <f ca="1">IF(NOT(ISBLANK(CSV!D48)),CSV!D48,"")</f>
        <v>7.8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4.3499999999999996</v>
      </c>
      <c r="C67" s="15">
        <f ca="1">IF(NOT(ISBLANK(CSV!C49)),CSV!C49,"")</f>
        <v>198.3</v>
      </c>
      <c r="D67" s="4"/>
      <c r="E67" s="15">
        <f ca="1">IF(NOT(ISBLANK(CSV!D49)),CSV!D49,"")</f>
        <v>78.72</v>
      </c>
      <c r="F67" s="2" t="str">
        <f ca="1">IF(NOT(ISBLANK(CSV!E49)),CSV!E49,"")</f>
        <v/>
      </c>
      <c r="G67" s="5" t="str">
        <f ca="1">IF(NOT(ISBLANK(CSV!F49)),CSV!F49,"")</f>
        <v>Kluft nur z.T. erkennbar</v>
      </c>
    </row>
    <row r="68" spans="1:7">
      <c r="A68" s="2">
        <f ca="1">IF(NOT(ISBLANK(CSV!A50)),CSV!A50,"")</f>
        <v>50</v>
      </c>
      <c r="B68" s="3">
        <f ca="1">IF(NOT(ISBLANK(CSV!B50)),CSV!B50,"")</f>
        <v>4.42</v>
      </c>
      <c r="C68" s="15">
        <f ca="1">IF(NOT(ISBLANK(CSV!C50)),CSV!C50,"")</f>
        <v>41.7</v>
      </c>
      <c r="D68" s="4"/>
      <c r="E68" s="15">
        <f ca="1">IF(NOT(ISBLANK(CSV!D50)),CSV!D50,"")</f>
        <v>8.57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4.5999999999999996</v>
      </c>
      <c r="C69" s="15">
        <f ca="1">IF(NOT(ISBLANK(CSV!C51)),CSV!C51,"")</f>
        <v>37.869999999999997</v>
      </c>
      <c r="D69" s="4"/>
      <c r="E69" s="15">
        <f ca="1">IF(NOT(ISBLANK(CSV!D51)),CSV!D51,"")</f>
        <v>7.03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4.67</v>
      </c>
      <c r="C70" s="15">
        <f ca="1">IF(NOT(ISBLANK(CSV!C52)),CSV!C52,"")</f>
        <v>33.619999999999997</v>
      </c>
      <c r="D70" s="4"/>
      <c r="E70" s="15">
        <f ca="1">IF(NOT(ISBLANK(CSV!D52)),CSV!D52,"")</f>
        <v>6.25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4.7300000000000004</v>
      </c>
      <c r="C71" s="15">
        <f ca="1">IF(NOT(ISBLANK(CSV!C53)),CSV!C53,"")</f>
        <v>39.57</v>
      </c>
      <c r="D71" s="4"/>
      <c r="E71" s="15">
        <f ca="1">IF(NOT(ISBLANK(CSV!D53)),CSV!D53,"")</f>
        <v>6.25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4.79</v>
      </c>
      <c r="C72" s="15">
        <f ca="1">IF(NOT(ISBLANK(CSV!C54)),CSV!C54,"")</f>
        <v>6.81</v>
      </c>
      <c r="D72" s="4"/>
      <c r="E72" s="15">
        <f ca="1">IF(NOT(ISBLANK(CSV!D54)),CSV!D54,"")</f>
        <v>13.85</v>
      </c>
      <c r="F72" s="2" t="str">
        <f ca="1">IF(NOT(ISBLANK(CSV!E54)),CSV!E54,"")</f>
        <v/>
      </c>
      <c r="G72" s="5" t="str">
        <f ca="1">IF(NOT(ISBLANK(CSV!F54)),CSV!F54,"")</f>
        <v>Kluft nur z.T. erkennbar</v>
      </c>
    </row>
    <row r="73" spans="1:7">
      <c r="A73" s="2">
        <f ca="1">IF(NOT(ISBLANK(CSV!A55)),CSV!A55,"")</f>
        <v>55</v>
      </c>
      <c r="B73" s="3">
        <f ca="1">IF(NOT(ISBLANK(CSV!B55)),CSV!B55,"")</f>
        <v>4.87</v>
      </c>
      <c r="C73" s="15">
        <f ca="1">IF(NOT(ISBLANK(CSV!C55)),CSV!C55,"")</f>
        <v>75.739999999999995</v>
      </c>
      <c r="D73" s="4"/>
      <c r="E73" s="15">
        <f ca="1">IF(NOT(ISBLANK(CSV!D55)),CSV!D55,"")</f>
        <v>6.25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4.9800000000000004</v>
      </c>
      <c r="C74" s="15">
        <f ca="1">IF(NOT(ISBLANK(CSV!C56)),CSV!C56,"")</f>
        <v>349.36</v>
      </c>
      <c r="D74" s="4"/>
      <c r="E74" s="15">
        <f ca="1">IF(NOT(ISBLANK(CSV!D56)),CSV!D56,"")</f>
        <v>10.1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5.15</v>
      </c>
      <c r="C75" s="15">
        <f ca="1">IF(NOT(ISBLANK(CSV!C57)),CSV!C57,"")</f>
        <v>31.06</v>
      </c>
      <c r="D75" s="4"/>
      <c r="E75" s="15">
        <f ca="1">IF(NOT(ISBLANK(CSV!D57)),CSV!D57,"")</f>
        <v>4.7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5.26</v>
      </c>
      <c r="C76" s="15">
        <f ca="1">IF(NOT(ISBLANK(CSV!C58)),CSV!C58,"")</f>
        <v>33.619999999999997</v>
      </c>
      <c r="D76" s="4"/>
      <c r="E76" s="15">
        <f ca="1">IF(NOT(ISBLANK(CSV!D58)),CSV!D58,"")</f>
        <v>5.48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5.36</v>
      </c>
      <c r="C77" s="15">
        <f ca="1">IF(NOT(ISBLANK(CSV!C59)),CSV!C59,"")</f>
        <v>32.770000000000003</v>
      </c>
      <c r="D77" s="4"/>
      <c r="E77" s="15">
        <f ca="1">IF(NOT(ISBLANK(CSV!D59)),CSV!D59,"")</f>
        <v>5.48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5.4</v>
      </c>
      <c r="C78" s="15">
        <f ca="1">IF(NOT(ISBLANK(CSV!C60)),CSV!C60,"")</f>
        <v>30.21</v>
      </c>
      <c r="D78" s="4"/>
      <c r="E78" s="15">
        <f ca="1">IF(NOT(ISBLANK(CSV!D60)),CSV!D60,"")</f>
        <v>5.48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5.44</v>
      </c>
      <c r="C79" s="15">
        <f ca="1">IF(NOT(ISBLANK(CSV!C61)),CSV!C61,"")</f>
        <v>24.26</v>
      </c>
      <c r="D79" s="4"/>
      <c r="E79" s="15">
        <f ca="1">IF(NOT(ISBLANK(CSV!D61)),CSV!D61,"")</f>
        <v>5.48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5.48</v>
      </c>
      <c r="C80" s="15">
        <f ca="1">IF(NOT(ISBLANK(CSV!C62)),CSV!C62,"")</f>
        <v>41.28</v>
      </c>
      <c r="D80" s="4"/>
      <c r="E80" s="15">
        <f ca="1">IF(NOT(ISBLANK(CSV!D62)),CSV!D62,"")</f>
        <v>5.48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5.55</v>
      </c>
      <c r="C81" s="15">
        <f ca="1">IF(NOT(ISBLANK(CSV!C63)),CSV!C63,"")</f>
        <v>38.299999999999997</v>
      </c>
      <c r="D81" s="4"/>
      <c r="E81" s="15">
        <f ca="1">IF(NOT(ISBLANK(CSV!D63)),CSV!D63,"")</f>
        <v>6.25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5.57</v>
      </c>
      <c r="C82" s="15">
        <f ca="1">IF(NOT(ISBLANK(CSV!C64)),CSV!C64,"")</f>
        <v>154.47</v>
      </c>
      <c r="D82" s="4"/>
      <c r="E82" s="15">
        <f ca="1">IF(NOT(ISBLANK(CSV!D64)),CSV!D64,"")</f>
        <v>82.19</v>
      </c>
      <c r="F82" s="2" t="str">
        <f ca="1">IF(NOT(ISBLANK(CSV!E64)),CSV!E64,"")</f>
        <v/>
      </c>
      <c r="G82" s="5" t="str">
        <f ca="1">IF(NOT(ISBLANK(CSV!F64)),CSV!F64,"")</f>
        <v>Kluft nur z.T. erkennbar</v>
      </c>
    </row>
    <row r="83" spans="1:7">
      <c r="A83" s="2">
        <f ca="1">IF(NOT(ISBLANK(CSV!A65)),CSV!A65,"")</f>
        <v>65</v>
      </c>
      <c r="B83" s="3">
        <f ca="1">IF(NOT(ISBLANK(CSV!B65)),CSV!B65,"")</f>
        <v>5.61</v>
      </c>
      <c r="C83" s="15">
        <f ca="1">IF(NOT(ISBLANK(CSV!C65)),CSV!C65,"")</f>
        <v>32.770000000000003</v>
      </c>
      <c r="D83" s="4"/>
      <c r="E83" s="15">
        <f ca="1">IF(NOT(ISBLANK(CSV!D65)),CSV!D65,"")</f>
        <v>6.25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5.68</v>
      </c>
      <c r="C84" s="15">
        <f ca="1">IF(NOT(ISBLANK(CSV!C66)),CSV!C66,"")</f>
        <v>57.02</v>
      </c>
      <c r="D84" s="4"/>
      <c r="E84" s="15">
        <f ca="1">IF(NOT(ISBLANK(CSV!D66)),CSV!D66,"")</f>
        <v>11.23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5.8</v>
      </c>
      <c r="C85" s="15">
        <f ca="1">IF(NOT(ISBLANK(CSV!C67)),CSV!C67,"")</f>
        <v>20.85</v>
      </c>
      <c r="D85" s="4"/>
      <c r="E85" s="15">
        <f ca="1">IF(NOT(ISBLANK(CSV!D67)),CSV!D67,"")</f>
        <v>6.64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5.83</v>
      </c>
      <c r="C86" s="15">
        <f ca="1">IF(NOT(ISBLANK(CSV!C68)),CSV!C68,"")</f>
        <v>8.94</v>
      </c>
      <c r="D86" s="4"/>
      <c r="E86" s="15">
        <f ca="1">IF(NOT(ISBLANK(CSV!D68)),CSV!D68,"")</f>
        <v>3.92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5.9</v>
      </c>
      <c r="C87" s="15">
        <f ca="1">IF(NOT(ISBLANK(CSV!C69)),CSV!C69,"")</f>
        <v>29.79</v>
      </c>
      <c r="D87" s="4"/>
      <c r="E87" s="15">
        <f ca="1">IF(NOT(ISBLANK(CSV!D69)),CSV!D69,"")</f>
        <v>5.87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5.94</v>
      </c>
      <c r="C88" s="15">
        <f ca="1">IF(NOT(ISBLANK(CSV!C70)),CSV!C70,"")</f>
        <v>31.06</v>
      </c>
      <c r="D88" s="4"/>
      <c r="E88" s="15">
        <f ca="1">IF(NOT(ISBLANK(CSV!D70)),CSV!D70,"")</f>
        <v>10.1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6.05</v>
      </c>
      <c r="C89" s="15">
        <f ca="1">IF(NOT(ISBLANK(CSV!C71)),CSV!C71,"")</f>
        <v>32.340000000000003</v>
      </c>
      <c r="D89" s="4"/>
      <c r="E89" s="15">
        <f ca="1">IF(NOT(ISBLANK(CSV!D71)),CSV!D71,"")</f>
        <v>8.57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6.12</v>
      </c>
      <c r="C90" s="15">
        <f ca="1">IF(NOT(ISBLANK(CSV!C72)),CSV!C72,"")</f>
        <v>354.89</v>
      </c>
      <c r="D90" s="4"/>
      <c r="E90" s="15">
        <f ca="1">IF(NOT(ISBLANK(CSV!D72)),CSV!D72,"")</f>
        <v>23.01</v>
      </c>
      <c r="F90" s="2" t="str">
        <f ca="1">IF(NOT(ISBLANK(CSV!E72)),CSV!E72,"")</f>
        <v/>
      </c>
      <c r="G90" s="5" t="str">
        <f ca="1">IF(NOT(ISBLANK(CSV!F72)),CSV!F72,"")</f>
        <v>Kluft nur z.T. erkennbar</v>
      </c>
    </row>
    <row r="91" spans="1:7">
      <c r="A91" s="2">
        <f ca="1">IF(NOT(ISBLANK(CSV!A73)),CSV!A73,"")</f>
        <v>73</v>
      </c>
      <c r="B91" s="3">
        <f ca="1">IF(NOT(ISBLANK(CSV!B73)),CSV!B73,"")</f>
        <v>6.16</v>
      </c>
      <c r="C91" s="15">
        <f ca="1">IF(NOT(ISBLANK(CSV!C73)),CSV!C73,"")</f>
        <v>354.89</v>
      </c>
      <c r="D91" s="4"/>
      <c r="E91" s="15">
        <f ca="1">IF(NOT(ISBLANK(CSV!D73)),CSV!D73,"")</f>
        <v>8.57</v>
      </c>
      <c r="F91" s="2" t="str">
        <f ca="1">IF(NOT(ISBLANK(CSV!E73)),CSV!E73,"")</f>
        <v/>
      </c>
      <c r="G91" s="5" t="str">
        <f ca="1">IF(NOT(ISBLANK(CSV!F73)),CSV!F73,"")</f>
        <v>Schrägschichtung</v>
      </c>
    </row>
    <row r="92" spans="1:7">
      <c r="A92" s="2">
        <f ca="1">IF(NOT(ISBLANK(CSV!A74)),CSV!A74,"")</f>
        <v>74</v>
      </c>
      <c r="B92" s="3">
        <f ca="1">IF(NOT(ISBLANK(CSV!B74)),CSV!B74,"")</f>
        <v>6.18</v>
      </c>
      <c r="C92" s="15">
        <f ca="1">IF(NOT(ISBLANK(CSV!C74)),CSV!C74,"")</f>
        <v>321.7</v>
      </c>
      <c r="D92" s="4"/>
      <c r="E92" s="15">
        <f ca="1">IF(NOT(ISBLANK(CSV!D74)),CSV!D74,"")</f>
        <v>10.1</v>
      </c>
      <c r="F92" s="2" t="str">
        <f ca="1">IF(NOT(ISBLANK(CSV!E74)),CSV!E74,"")</f>
        <v/>
      </c>
      <c r="G92" s="5" t="str">
        <f ca="1">IF(NOT(ISBLANK(CSV!F74)),CSV!F74,"")</f>
        <v>Schrägschichtung</v>
      </c>
    </row>
    <row r="93" spans="1:7">
      <c r="A93" s="2">
        <f ca="1">IF(NOT(ISBLANK(CSV!A75)),CSV!A75,"")</f>
        <v>75</v>
      </c>
      <c r="B93" s="3">
        <f ca="1">IF(NOT(ISBLANK(CSV!B75)),CSV!B75,"")</f>
        <v>6.29</v>
      </c>
      <c r="C93" s="15">
        <f ca="1">IF(NOT(ISBLANK(CSV!C75)),CSV!C75,"")</f>
        <v>87.23</v>
      </c>
      <c r="D93" s="4"/>
      <c r="E93" s="15">
        <f ca="1">IF(NOT(ISBLANK(CSV!D75)),CSV!D75,"")</f>
        <v>26.88</v>
      </c>
      <c r="F93" s="2" t="str">
        <f ca="1">IF(NOT(ISBLANK(CSV!E75)),CSV!E75,"")</f>
        <v/>
      </c>
      <c r="G93" s="5" t="str">
        <f ca="1">IF(NOT(ISBLANK(CSV!F75)),CSV!F75,"")</f>
        <v>Kluft nur z.T. erkennbar</v>
      </c>
    </row>
    <row r="94" spans="1:7">
      <c r="A94" s="2">
        <f ca="1">IF(NOT(ISBLANK(CSV!A76)),CSV!A76,"")</f>
        <v>76</v>
      </c>
      <c r="B94" s="3">
        <f ca="1">IF(NOT(ISBLANK(CSV!B76)),CSV!B76,"")</f>
        <v>6.39</v>
      </c>
      <c r="C94" s="15">
        <f ca="1">IF(NOT(ISBLANK(CSV!C76)),CSV!C76,"")</f>
        <v>280.85000000000002</v>
      </c>
      <c r="D94" s="4"/>
      <c r="E94" s="15">
        <f ca="1">IF(NOT(ISBLANK(CSV!D76)),CSV!D76,"")</f>
        <v>9.34</v>
      </c>
      <c r="F94" s="2" t="str">
        <f ca="1">IF(NOT(ISBLANK(CSV!E76)),CSV!E76,"")</f>
        <v/>
      </c>
      <c r="G94" s="5" t="str">
        <f ca="1">IF(NOT(ISBLANK(CSV!F76)),CSV!F76,"")</f>
        <v>Kluft nur z.T. erkennbar</v>
      </c>
    </row>
    <row r="95" spans="1:7">
      <c r="A95" s="2">
        <f ca="1">IF(NOT(ISBLANK(CSV!A77)),CSV!A77,"")</f>
        <v>77</v>
      </c>
      <c r="B95" s="3">
        <f ca="1">IF(NOT(ISBLANK(CSV!B77)),CSV!B77,"")</f>
        <v>6.43</v>
      </c>
      <c r="C95" s="15">
        <f ca="1">IF(NOT(ISBLANK(CSV!C77)),CSV!C77,"")</f>
        <v>76.17</v>
      </c>
      <c r="D95" s="4"/>
      <c r="E95" s="15">
        <f ca="1">IF(NOT(ISBLANK(CSV!D77)),CSV!D77,"")</f>
        <v>8.19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6.47</v>
      </c>
      <c r="C96" s="15">
        <f ca="1">IF(NOT(ISBLANK(CSV!C78)),CSV!C78,"")</f>
        <v>55.32</v>
      </c>
      <c r="D96" s="4"/>
      <c r="E96" s="15">
        <f ca="1">IF(NOT(ISBLANK(CSV!D78)),CSV!D78,"")</f>
        <v>7.8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6.5</v>
      </c>
      <c r="C97" s="15">
        <f ca="1">IF(NOT(ISBLANK(CSV!C79)),CSV!C79,"")</f>
        <v>55.32</v>
      </c>
      <c r="D97" s="4"/>
      <c r="E97" s="15">
        <f ca="1">IF(NOT(ISBLANK(CSV!D79)),CSV!D79,"")</f>
        <v>12.74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6.6</v>
      </c>
      <c r="C98" s="15">
        <f ca="1">IF(NOT(ISBLANK(CSV!C80)),CSV!C80,"")</f>
        <v>180.43</v>
      </c>
      <c r="D98" s="4"/>
      <c r="E98" s="15">
        <f ca="1">IF(NOT(ISBLANK(CSV!D80)),CSV!D80,"")</f>
        <v>80.66</v>
      </c>
      <c r="F98" s="2" t="str">
        <f ca="1">IF(NOT(ISBLANK(CSV!E80)),CSV!E80,"")</f>
        <v/>
      </c>
      <c r="G98" s="5" t="str">
        <f ca="1">IF(NOT(ISBLANK(CSV!F80)),CSV!F80,"")</f>
        <v>Kluft nur z.T. erkennbar</v>
      </c>
    </row>
    <row r="99" spans="1:7">
      <c r="A99" s="2">
        <f ca="1">IF(NOT(ISBLANK(CSV!A81)),CSV!A81,"")</f>
        <v>81</v>
      </c>
      <c r="B99" s="3">
        <f ca="1">IF(NOT(ISBLANK(CSV!B81)),CSV!B81,"")</f>
        <v>6.61</v>
      </c>
      <c r="C99" s="15">
        <f ca="1">IF(NOT(ISBLANK(CSV!C81)),CSV!C81,"")</f>
        <v>56.6</v>
      </c>
      <c r="D99" s="4"/>
      <c r="E99" s="15">
        <f ca="1">IF(NOT(ISBLANK(CSV!D81)),CSV!D81,"")</f>
        <v>10.1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6.64</v>
      </c>
      <c r="C100" s="15">
        <f ca="1">IF(NOT(ISBLANK(CSV!C82)),CSV!C82,"")</f>
        <v>54.47</v>
      </c>
      <c r="D100" s="4"/>
      <c r="E100" s="15">
        <f ca="1">IF(NOT(ISBLANK(CSV!D82)),CSV!D82,"")</f>
        <v>8.19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6.68</v>
      </c>
      <c r="C101" s="15">
        <f ca="1">IF(NOT(ISBLANK(CSV!C83)),CSV!C83,"")</f>
        <v>51.06</v>
      </c>
      <c r="D101" s="4"/>
      <c r="E101" s="15">
        <f ca="1">IF(NOT(ISBLANK(CSV!D83)),CSV!D83,"")</f>
        <v>8.19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6.75</v>
      </c>
      <c r="C102" s="15">
        <f ca="1">IF(NOT(ISBLANK(CSV!C84)),CSV!C84,"")</f>
        <v>45.11</v>
      </c>
      <c r="D102" s="4"/>
      <c r="E102" s="15">
        <f ca="1">IF(NOT(ISBLANK(CSV!D84)),CSV!D84,"")</f>
        <v>8.19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6.79</v>
      </c>
      <c r="C103" s="15">
        <f ca="1">IF(NOT(ISBLANK(CSV!C85)),CSV!C85,"")</f>
        <v>51.49</v>
      </c>
      <c r="D103" s="4"/>
      <c r="E103" s="15">
        <f ca="1">IF(NOT(ISBLANK(CSV!D85)),CSV!D85,"")</f>
        <v>7.41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6.83</v>
      </c>
      <c r="C104" s="15">
        <f ca="1">IF(NOT(ISBLANK(CSV!C86)),CSV!C86,"")</f>
        <v>57.87</v>
      </c>
      <c r="D104" s="4"/>
      <c r="E104" s="15">
        <f ca="1">IF(NOT(ISBLANK(CSV!D86)),CSV!D86,"")</f>
        <v>11.61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6.86</v>
      </c>
      <c r="C105" s="15">
        <f ca="1">IF(NOT(ISBLANK(CSV!C87)),CSV!C87,"")</f>
        <v>66.38</v>
      </c>
      <c r="D105" s="4"/>
      <c r="E105" s="15">
        <f ca="1">IF(NOT(ISBLANK(CSV!D87)),CSV!D87,"")</f>
        <v>11.61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6.92</v>
      </c>
      <c r="C106" s="15">
        <f ca="1">IF(NOT(ISBLANK(CSV!C88)),CSV!C88,"")</f>
        <v>61.28</v>
      </c>
      <c r="D106" s="4"/>
      <c r="E106" s="15">
        <f ca="1">IF(NOT(ISBLANK(CSV!D88)),CSV!D88,"")</f>
        <v>12.36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7.02</v>
      </c>
      <c r="C107" s="15">
        <f ca="1">IF(NOT(ISBLANK(CSV!C89)),CSV!C89,"")</f>
        <v>100.43</v>
      </c>
      <c r="D107" s="4"/>
      <c r="E107" s="15">
        <f ca="1">IF(NOT(ISBLANK(CSV!D89)),CSV!D89,"")</f>
        <v>48.67</v>
      </c>
      <c r="F107" s="2" t="str">
        <f ca="1">IF(NOT(ISBLANK(CSV!E89)),CSV!E89,"")</f>
        <v/>
      </c>
      <c r="G107" s="5" t="str">
        <f ca="1">IF(NOT(ISBLANK(CSV!F89)),CSV!F89,"")</f>
        <v>Kluft nur z.T. erkennbar</v>
      </c>
    </row>
    <row r="108" spans="1:7">
      <c r="A108" s="2">
        <f ca="1">IF(NOT(ISBLANK(CSV!A90)),CSV!A90,"")</f>
        <v>90</v>
      </c>
      <c r="B108" s="3">
        <f ca="1">IF(NOT(ISBLANK(CSV!B90)),CSV!B90,"")</f>
        <v>7.13</v>
      </c>
      <c r="C108" s="15">
        <f ca="1">IF(NOT(ISBLANK(CSV!C90)),CSV!C90,"")</f>
        <v>41.7</v>
      </c>
      <c r="D108" s="4"/>
      <c r="E108" s="15">
        <f ca="1">IF(NOT(ISBLANK(CSV!D90)),CSV!D90,"")</f>
        <v>12.36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7.18</v>
      </c>
      <c r="C109" s="15">
        <f ca="1">IF(NOT(ISBLANK(CSV!C91)),CSV!C91,"")</f>
        <v>52.34</v>
      </c>
      <c r="D109" s="4"/>
      <c r="E109" s="15">
        <f ca="1">IF(NOT(ISBLANK(CSV!D91)),CSV!D91,"")</f>
        <v>12.36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7.29</v>
      </c>
      <c r="C110" s="15">
        <f ca="1">IF(NOT(ISBLANK(CSV!C92)),CSV!C92,"")</f>
        <v>44.26</v>
      </c>
      <c r="D110" s="4"/>
      <c r="E110" s="15">
        <f ca="1">IF(NOT(ISBLANK(CSV!D92)),CSV!D92,"")</f>
        <v>12.36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7.46</v>
      </c>
      <c r="C111" s="15">
        <f ca="1">IF(NOT(ISBLANK(CSV!C93)),CSV!C93,"")</f>
        <v>305.11</v>
      </c>
      <c r="D111" s="4"/>
      <c r="E111" s="15">
        <f ca="1">IF(NOT(ISBLANK(CSV!D93)),CSV!D93,"")</f>
        <v>74.98</v>
      </c>
      <c r="F111" s="2" t="str">
        <f ca="1">IF(NOT(ISBLANK(CSV!E93)),CSV!E93,"")</f>
        <v/>
      </c>
      <c r="G111" s="5" t="str">
        <f ca="1">IF(NOT(ISBLANK(CSV!F93)),CSV!F93,"")</f>
        <v>Kluft nur z.T. erkennbar</v>
      </c>
    </row>
    <row r="112" spans="1:7">
      <c r="A112" s="2">
        <f ca="1">IF(NOT(ISBLANK(CSV!A94)),CSV!A94,"")</f>
        <v>94</v>
      </c>
      <c r="B112" s="3">
        <f ca="1">IF(NOT(ISBLANK(CSV!B94)),CSV!B94,"")</f>
        <v>7.51</v>
      </c>
      <c r="C112" s="15">
        <f ca="1">IF(NOT(ISBLANK(CSV!C94)),CSV!C94,"")</f>
        <v>215.32</v>
      </c>
      <c r="D112" s="4"/>
      <c r="E112" s="15">
        <f ca="1">IF(NOT(ISBLANK(CSV!D94)),CSV!D94,"")</f>
        <v>74.98</v>
      </c>
      <c r="F112" s="2" t="str">
        <f ca="1">IF(NOT(ISBLANK(CSV!E94)),CSV!E94,"")</f>
        <v/>
      </c>
      <c r="G112" s="5" t="str">
        <f ca="1">IF(NOT(ISBLANK(CSV!F94)),CSV!F94,"")</f>
        <v>Kluft nur z.T. erkennbar</v>
      </c>
    </row>
    <row r="113" spans="1:7">
      <c r="A113" s="2">
        <f ca="1">IF(NOT(ISBLANK(CSV!A95)),CSV!A95,"")</f>
        <v>95</v>
      </c>
      <c r="B113" s="3">
        <f ca="1">IF(NOT(ISBLANK(CSV!B95)),CSV!B95,"")</f>
        <v>7.57</v>
      </c>
      <c r="C113" s="15">
        <f ca="1">IF(NOT(ISBLANK(CSV!C95)),CSV!C95,"")</f>
        <v>166.81</v>
      </c>
      <c r="D113" s="4"/>
      <c r="E113" s="15">
        <f ca="1">IF(NOT(ISBLANK(CSV!D95)),CSV!D95,"")</f>
        <v>86.33</v>
      </c>
      <c r="F113" s="2" t="str">
        <f ca="1">IF(NOT(ISBLANK(CSV!E95)),CSV!E95,"")</f>
        <v/>
      </c>
      <c r="G113" s="5" t="str">
        <f ca="1">IF(NOT(ISBLANK(CSV!F95)),CSV!F95,"")</f>
        <v>Kluft nur z.T. erkennbar</v>
      </c>
    </row>
    <row r="114" spans="1:7">
      <c r="A114" s="2">
        <f ca="1">IF(NOT(ISBLANK(CSV!A96)),CSV!A96,"")</f>
        <v>96</v>
      </c>
      <c r="B114" s="3">
        <f ca="1">IF(NOT(ISBLANK(CSV!B96)),CSV!B96,"")</f>
        <v>7.68</v>
      </c>
      <c r="C114" s="15">
        <f ca="1">IF(NOT(ISBLANK(CSV!C96)),CSV!C96,"")</f>
        <v>59.15</v>
      </c>
      <c r="D114" s="4"/>
      <c r="E114" s="15">
        <f ca="1">IF(NOT(ISBLANK(CSV!D96)),CSV!D96,"")</f>
        <v>19.600000000000001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7.78</v>
      </c>
      <c r="C115" s="15">
        <f ca="1">IF(NOT(ISBLANK(CSV!C97)),CSV!C97,"")</f>
        <v>64.260000000000005</v>
      </c>
      <c r="D115" s="4"/>
      <c r="E115" s="15">
        <f ca="1">IF(NOT(ISBLANK(CSV!D97)),CSV!D97,"")</f>
        <v>20.3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7.86</v>
      </c>
      <c r="C116" s="15">
        <f ca="1">IF(NOT(ISBLANK(CSV!C98)),CSV!C98,"")</f>
        <v>48.51</v>
      </c>
      <c r="D116" s="4"/>
      <c r="E116" s="15">
        <f ca="1">IF(NOT(ISBLANK(CSV!D98)),CSV!D98,"")</f>
        <v>17.489999999999998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7.91</v>
      </c>
      <c r="C117" s="15">
        <f ca="1">IF(NOT(ISBLANK(CSV!C99)),CSV!C99,"")</f>
        <v>45.96</v>
      </c>
      <c r="D117" s="4"/>
      <c r="E117" s="15">
        <f ca="1">IF(NOT(ISBLANK(CSV!D99)),CSV!D99,"")</f>
        <v>17.489999999999998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7.97</v>
      </c>
      <c r="C118" s="15">
        <f ca="1">IF(NOT(ISBLANK(CSV!C100)),CSV!C100,"")</f>
        <v>61.7</v>
      </c>
      <c r="D118" s="4"/>
      <c r="E118" s="15">
        <f ca="1">IF(NOT(ISBLANK(CSV!D100)),CSV!D100,"")</f>
        <v>17.489999999999998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7.98</v>
      </c>
      <c r="C119" s="15">
        <f ca="1">IF(NOT(ISBLANK(CSV!C101)),CSV!C101,"")</f>
        <v>199.57</v>
      </c>
      <c r="D119" s="4"/>
      <c r="E119" s="15">
        <f ca="1">IF(NOT(ISBLANK(CSV!D101)),CSV!D101,"")</f>
        <v>75.819999999999993</v>
      </c>
      <c r="F119" s="2" t="str">
        <f ca="1">IF(NOT(ISBLANK(CSV!E101)),CSV!E101,"")</f>
        <v/>
      </c>
      <c r="G119" s="5" t="str">
        <f ca="1">IF(NOT(ISBLANK(CSV!F101)),CSV!F101,"")</f>
        <v>Kluft nur z.T. erkennbar</v>
      </c>
    </row>
    <row r="120" spans="1:7">
      <c r="A120" s="2">
        <f ca="1">IF(NOT(ISBLANK(CSV!A102)),CSV!A102,"")</f>
        <v>102</v>
      </c>
      <c r="B120" s="3">
        <f ca="1">IF(NOT(ISBLANK(CSV!B102)),CSV!B102,"")</f>
        <v>8.3000000000000007</v>
      </c>
      <c r="C120" s="15">
        <f ca="1">IF(NOT(ISBLANK(CSV!C102)),CSV!C102,"")</f>
        <v>349.79</v>
      </c>
      <c r="D120" s="4"/>
      <c r="E120" s="15">
        <f ca="1">IF(NOT(ISBLANK(CSV!D102)),CSV!D102,"")</f>
        <v>8.19</v>
      </c>
      <c r="F120" s="2" t="str">
        <f ca="1">IF(NOT(ISBLANK(CSV!E102)),CSV!E102,"")</f>
        <v/>
      </c>
      <c r="G120" s="5" t="str">
        <f ca="1">IF(NOT(ISBLANK(CSV!F102)),CSV!F102,"")</f>
        <v>Schrägschichtung</v>
      </c>
    </row>
    <row r="121" spans="1:7">
      <c r="A121" s="2">
        <f ca="1">IF(NOT(ISBLANK(CSV!A103)),CSV!A103,"")</f>
        <v>103</v>
      </c>
      <c r="B121" s="3">
        <f ca="1">IF(NOT(ISBLANK(CSV!B103)),CSV!B103,"")</f>
        <v>8.48</v>
      </c>
      <c r="C121" s="15">
        <f ca="1">IF(NOT(ISBLANK(CSV!C103)),CSV!C103,"")</f>
        <v>138.72</v>
      </c>
      <c r="D121" s="4"/>
      <c r="E121" s="15">
        <f ca="1">IF(NOT(ISBLANK(CSV!D103)),CSV!D103,"")</f>
        <v>10.48</v>
      </c>
      <c r="F121" s="2" t="str">
        <f ca="1">IF(NOT(ISBLANK(CSV!E103)),CSV!E103,"")</f>
        <v/>
      </c>
      <c r="G121" s="5" t="str">
        <f ca="1">IF(NOT(ISBLANK(CSV!F103)),CSV!F103,"")</f>
        <v>Kluft nur z.T. erkennbar</v>
      </c>
    </row>
    <row r="122" spans="1:7">
      <c r="A122" s="2">
        <f ca="1">IF(NOT(ISBLANK(CSV!A104)),CSV!A104,"")</f>
        <v>104</v>
      </c>
      <c r="B122" s="3">
        <f ca="1">IF(NOT(ISBLANK(CSV!B104)),CSV!B104,"")</f>
        <v>8.5500000000000007</v>
      </c>
      <c r="C122" s="15">
        <f ca="1">IF(NOT(ISBLANK(CSV!C104)),CSV!C104,"")</f>
        <v>34.04</v>
      </c>
      <c r="D122" s="4"/>
      <c r="E122" s="15">
        <f ca="1">IF(NOT(ISBLANK(CSV!D104)),CSV!D104,"")</f>
        <v>3.92</v>
      </c>
      <c r="F122" s="2" t="str">
        <f ca="1">IF(NOT(ISBLANK(CSV!E104)),CSV!E104,"")</f>
        <v/>
      </c>
      <c r="G122" s="5" t="str">
        <f ca="1">IF(NOT(ISBLANK(CSV!F104)),CSV!F104,"")</f>
        <v>Schichtung/Schieferung</v>
      </c>
    </row>
    <row r="123" spans="1:7">
      <c r="A123" s="2">
        <f ca="1">IF(NOT(ISBLANK(CSV!A105)),CSV!A105,"")</f>
        <v>105</v>
      </c>
      <c r="B123" s="3">
        <f ca="1">IF(NOT(ISBLANK(CSV!B105)),CSV!B105,"")</f>
        <v>9.01</v>
      </c>
      <c r="C123" s="15">
        <f ca="1">IF(NOT(ISBLANK(CSV!C105)),CSV!C105,"")</f>
        <v>55.32</v>
      </c>
      <c r="D123" s="4"/>
      <c r="E123" s="15">
        <f ca="1">IF(NOT(ISBLANK(CSV!D105)),CSV!D105,"")</f>
        <v>61.6</v>
      </c>
      <c r="F123" s="2" t="str">
        <f ca="1">IF(NOT(ISBLANK(CSV!E105)),CSV!E105,"")</f>
        <v/>
      </c>
      <c r="G123" s="5" t="str">
        <f ca="1">IF(NOT(ISBLANK(CSV!F105)),CSV!F105,"")</f>
        <v>Kluft nur z.T. erkennbar</v>
      </c>
    </row>
    <row r="124" spans="1:7">
      <c r="A124" s="2">
        <f ca="1">IF(NOT(ISBLANK(CSV!A106)),CSV!A106,"")</f>
        <v>106</v>
      </c>
      <c r="B124" s="3">
        <f ca="1">IF(NOT(ISBLANK(CSV!B106)),CSV!B106,"")</f>
        <v>9.0299999999999994</v>
      </c>
      <c r="C124" s="15">
        <f ca="1">IF(NOT(ISBLANK(CSV!C106)),CSV!C106,"")</f>
        <v>214.04</v>
      </c>
      <c r="D124" s="4"/>
      <c r="E124" s="15">
        <f ca="1">IF(NOT(ISBLANK(CSV!D106)),CSV!D106,"")</f>
        <v>82.69</v>
      </c>
      <c r="F124" s="2" t="str">
        <f ca="1">IF(NOT(ISBLANK(CSV!E106)),CSV!E106,"")</f>
        <v/>
      </c>
      <c r="G124" s="5" t="str">
        <f ca="1">IF(NOT(ISBLANK(CSV!F106)),CSV!F106,"")</f>
        <v>Kluft nur z.T. erkennbar</v>
      </c>
    </row>
    <row r="125" spans="1:7">
      <c r="A125" s="2">
        <f ca="1">IF(NOT(ISBLANK(CSV!A107)),CSV!A107,"")</f>
        <v>107</v>
      </c>
      <c r="B125" s="3">
        <f ca="1">IF(NOT(ISBLANK(CSV!B107)),CSV!B107,"")</f>
        <v>9.09</v>
      </c>
      <c r="C125" s="15">
        <f ca="1">IF(NOT(ISBLANK(CSV!C107)),CSV!C107,"")</f>
        <v>31.06</v>
      </c>
      <c r="D125" s="4"/>
      <c r="E125" s="15">
        <f ca="1">IF(NOT(ISBLANK(CSV!D107)),CSV!D107,"")</f>
        <v>67.59</v>
      </c>
      <c r="F125" s="2" t="str">
        <f ca="1">IF(NOT(ISBLANK(CSV!E107)),CSV!E107,"")</f>
        <v/>
      </c>
      <c r="G125" s="5" t="str">
        <f ca="1">IF(NOT(ISBLANK(CSV!F107)),CSV!F107,"")</f>
        <v>Kluft</v>
      </c>
    </row>
    <row r="126" spans="1:7">
      <c r="A126" s="2">
        <f ca="1">IF(NOT(ISBLANK(CSV!A108)),CSV!A108,"")</f>
        <v>108</v>
      </c>
      <c r="B126" s="3">
        <f ca="1">IF(NOT(ISBLANK(CSV!B108)),CSV!B108,"")</f>
        <v>9.36</v>
      </c>
      <c r="C126" s="15">
        <f ca="1">IF(NOT(ISBLANK(CSV!C108)),CSV!C108,"")</f>
        <v>51.06</v>
      </c>
      <c r="D126" s="4"/>
      <c r="E126" s="15">
        <f ca="1">IF(NOT(ISBLANK(CSV!D108)),CSV!D108,"")</f>
        <v>10.48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9.3800000000000008</v>
      </c>
      <c r="C127" s="15">
        <f ca="1">IF(NOT(ISBLANK(CSV!C109)),CSV!C109,"")</f>
        <v>4.26</v>
      </c>
      <c r="D127" s="4"/>
      <c r="E127" s="15">
        <f ca="1">IF(NOT(ISBLANK(CSV!D109)),CSV!D109,"")</f>
        <v>40.79</v>
      </c>
      <c r="F127" s="2" t="str">
        <f ca="1">IF(NOT(ISBLANK(CSV!E109)),CSV!E109,"")</f>
        <v/>
      </c>
      <c r="G127" s="5" t="str">
        <f ca="1">IF(NOT(ISBLANK(CSV!F109)),CSV!F109,"")</f>
        <v>Kluft nur z.T. erkennbar</v>
      </c>
    </row>
    <row r="128" spans="1:7">
      <c r="A128" s="2">
        <f ca="1">IF(NOT(ISBLANK(CSV!A110)),CSV!A110,"")</f>
        <v>110</v>
      </c>
      <c r="B128" s="3">
        <f ca="1">IF(NOT(ISBLANK(CSV!B110)),CSV!B110,"")</f>
        <v>9.4600000000000009</v>
      </c>
      <c r="C128" s="15">
        <f ca="1">IF(NOT(ISBLANK(CSV!C110)),CSV!C110,"")</f>
        <v>64.680000000000007</v>
      </c>
      <c r="D128" s="4"/>
      <c r="E128" s="15">
        <f ca="1">IF(NOT(ISBLANK(CSV!D110)),CSV!D110,"")</f>
        <v>22.34</v>
      </c>
      <c r="F128" s="2" t="str">
        <f ca="1">IF(NOT(ISBLANK(CSV!E110)),CSV!E110,"")</f>
        <v/>
      </c>
      <c r="G128" s="5" t="str">
        <f ca="1">IF(NOT(ISBLANK(CSV!F110)),CSV!F110,"")</f>
        <v>Schrägschichtung</v>
      </c>
    </row>
    <row r="129" spans="1:7">
      <c r="A129" s="2">
        <f ca="1">IF(NOT(ISBLANK(CSV!A111)),CSV!A111,"")</f>
        <v>111</v>
      </c>
      <c r="B129" s="3">
        <f ca="1">IF(NOT(ISBLANK(CSV!B111)),CSV!B111,"")</f>
        <v>9.5500000000000007</v>
      </c>
      <c r="C129" s="15">
        <f ca="1">IF(NOT(ISBLANK(CSV!C111)),CSV!C111,"")</f>
        <v>94.04</v>
      </c>
      <c r="D129" s="4"/>
      <c r="E129" s="15">
        <f ca="1">IF(NOT(ISBLANK(CSV!D111)),CSV!D111,"")</f>
        <v>7.03</v>
      </c>
      <c r="F129" s="2" t="str">
        <f ca="1">IF(NOT(ISBLANK(CSV!E111)),CSV!E111,"")</f>
        <v/>
      </c>
      <c r="G129" s="5" t="str">
        <f ca="1">IF(NOT(ISBLANK(CSV!F111)),CSV!F111,"")</f>
        <v>Schichtung/Schieferung</v>
      </c>
    </row>
    <row r="130" spans="1:7">
      <c r="A130" s="2">
        <f ca="1">IF(NOT(ISBLANK(CSV!A112)),CSV!A112,"")</f>
        <v>112</v>
      </c>
      <c r="B130" s="3">
        <f ca="1">IF(NOT(ISBLANK(CSV!B112)),CSV!B112,"")</f>
        <v>9.58</v>
      </c>
      <c r="C130" s="15">
        <f ca="1">IF(NOT(ISBLANK(CSV!C112)),CSV!C112,"")</f>
        <v>92.34</v>
      </c>
      <c r="D130" s="4"/>
      <c r="E130" s="15">
        <f ca="1">IF(NOT(ISBLANK(CSV!D112)),CSV!D112,"")</f>
        <v>4.7</v>
      </c>
      <c r="F130" s="2" t="str">
        <f ca="1">IF(NOT(ISBLANK(CSV!E112)),CSV!E112,"")</f>
        <v/>
      </c>
      <c r="G130" s="5" t="str">
        <f ca="1">IF(NOT(ISBLANK(CSV!F112)),CSV!F112,"")</f>
        <v>Schichtung/Schieferung</v>
      </c>
    </row>
    <row r="131" spans="1:7">
      <c r="A131" s="2">
        <f ca="1">IF(NOT(ISBLANK(CSV!A113)),CSV!A113,"")</f>
        <v>113</v>
      </c>
      <c r="B131" s="3">
        <f ca="1">IF(NOT(ISBLANK(CSV!B113)),CSV!B113,"")</f>
        <v>9.6</v>
      </c>
      <c r="C131" s="15">
        <f ca="1">IF(NOT(ISBLANK(CSV!C113)),CSV!C113,"")</f>
        <v>94.89</v>
      </c>
      <c r="D131" s="4"/>
      <c r="E131" s="15">
        <f ca="1">IF(NOT(ISBLANK(CSV!D113)),CSV!D113,"")</f>
        <v>5.48</v>
      </c>
      <c r="F131" s="2" t="str">
        <f ca="1">IF(NOT(ISBLANK(CSV!E113)),CSV!E113,"")</f>
        <v/>
      </c>
      <c r="G131" s="5" t="str">
        <f ca="1">IF(NOT(ISBLANK(CSV!F113)),CSV!F113,"")</f>
        <v>Schichtung/Schieferung</v>
      </c>
    </row>
    <row r="132" spans="1:7">
      <c r="A132" s="2">
        <f ca="1">IF(NOT(ISBLANK(CSV!A114)),CSV!A114,"")</f>
        <v>114</v>
      </c>
      <c r="B132" s="3">
        <f ca="1">IF(NOT(ISBLANK(CSV!B114)),CSV!B114,"")</f>
        <v>9.65</v>
      </c>
      <c r="C132" s="15">
        <f ca="1">IF(NOT(ISBLANK(CSV!C114)),CSV!C114,"")</f>
        <v>60.43</v>
      </c>
      <c r="D132" s="4"/>
      <c r="E132" s="15">
        <f ca="1">IF(NOT(ISBLANK(CSV!D114)),CSV!D114,"")</f>
        <v>5.48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9.73</v>
      </c>
      <c r="C133" s="15">
        <f ca="1">IF(NOT(ISBLANK(CSV!C115)),CSV!C115,"")</f>
        <v>36.6</v>
      </c>
      <c r="D133" s="4"/>
      <c r="E133" s="15">
        <f ca="1">IF(NOT(ISBLANK(CSV!D115)),CSV!D115,"")</f>
        <v>42.97</v>
      </c>
      <c r="F133" s="2" t="str">
        <f ca="1">IF(NOT(ISBLANK(CSV!E115)),CSV!E115,"")</f>
        <v/>
      </c>
      <c r="G133" s="5" t="str">
        <f ca="1">IF(NOT(ISBLANK(CSV!F115)),CSV!F115,"")</f>
        <v>Kluft nur z.T. erkennbar</v>
      </c>
    </row>
    <row r="134" spans="1:7">
      <c r="A134" s="2">
        <f ca="1">IF(NOT(ISBLANK(CSV!A116)),CSV!A116,"")</f>
        <v>116</v>
      </c>
      <c r="B134" s="3">
        <f ca="1">IF(NOT(ISBLANK(CSV!B116)),CSV!B116,"")</f>
        <v>9.7899999999999991</v>
      </c>
      <c r="C134" s="15">
        <f ca="1">IF(NOT(ISBLANK(CSV!C116)),CSV!C116,"")</f>
        <v>40</v>
      </c>
      <c r="D134" s="4"/>
      <c r="E134" s="15">
        <f ca="1">IF(NOT(ISBLANK(CSV!D116)),CSV!D116,"")</f>
        <v>5.48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9.81</v>
      </c>
      <c r="C135" s="15">
        <f ca="1">IF(NOT(ISBLANK(CSV!C117)),CSV!C117,"")</f>
        <v>18.3</v>
      </c>
      <c r="D135" s="4"/>
      <c r="E135" s="15">
        <f ca="1">IF(NOT(ISBLANK(CSV!D117)),CSV!D117,"")</f>
        <v>77.64</v>
      </c>
      <c r="F135" s="2" t="str">
        <f ca="1">IF(NOT(ISBLANK(CSV!E117)),CSV!E117,"")</f>
        <v/>
      </c>
      <c r="G135" s="5" t="str">
        <f ca="1">IF(NOT(ISBLANK(CSV!F117)),CSV!F117,"")</f>
        <v>Kluft nur z.T. erkennbar</v>
      </c>
    </row>
    <row r="136" spans="1:7">
      <c r="A136" s="2">
        <f ca="1">IF(NOT(ISBLANK(CSV!A118)),CSV!A118,"")</f>
        <v>118</v>
      </c>
      <c r="B136" s="3">
        <f ca="1">IF(NOT(ISBLANK(CSV!B118)),CSV!B118,"")</f>
        <v>9.82</v>
      </c>
      <c r="C136" s="15">
        <f ca="1">IF(NOT(ISBLANK(CSV!C118)),CSV!C118,"")</f>
        <v>40.43</v>
      </c>
      <c r="D136" s="4"/>
      <c r="E136" s="15">
        <f ca="1">IF(NOT(ISBLANK(CSV!D118)),CSV!D118,"")</f>
        <v>5.48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>
        <f ca="1">IF(NOT(ISBLANK(CSV!A119)),CSV!A119,"")</f>
        <v>119</v>
      </c>
      <c r="B137" s="3">
        <f ca="1">IF(NOT(ISBLANK(CSV!B119)),CSV!B119,"")</f>
        <v>9.83</v>
      </c>
      <c r="C137" s="15">
        <f ca="1">IF(NOT(ISBLANK(CSV!C119)),CSV!C119,"")</f>
        <v>204.68</v>
      </c>
      <c r="D137" s="4"/>
      <c r="E137" s="15">
        <f ca="1">IF(NOT(ISBLANK(CSV!D119)),CSV!D119,"")</f>
        <v>77.64</v>
      </c>
      <c r="F137" s="2" t="str">
        <f ca="1">IF(NOT(ISBLANK(CSV!E119)),CSV!E119,"")</f>
        <v/>
      </c>
      <c r="G137" s="5" t="str">
        <f ca="1">IF(NOT(ISBLANK(CSV!F119)),CSV!F119,"")</f>
        <v>Kluft nur z.T. erkennbar</v>
      </c>
    </row>
    <row r="138" spans="1:7">
      <c r="A138" s="2">
        <f ca="1">IF(NOT(ISBLANK(CSV!A120)),CSV!A120,"")</f>
        <v>120</v>
      </c>
      <c r="B138" s="3">
        <f ca="1">IF(NOT(ISBLANK(CSV!B120)),CSV!B120,"")</f>
        <v>9.86</v>
      </c>
      <c r="C138" s="15">
        <f ca="1">IF(NOT(ISBLANK(CSV!C120)),CSV!C120,"")</f>
        <v>42.98</v>
      </c>
      <c r="D138" s="4"/>
      <c r="E138" s="15">
        <f ca="1">IF(NOT(ISBLANK(CSV!D120)),CSV!D120,"")</f>
        <v>5.48</v>
      </c>
      <c r="F138" s="2" t="str">
        <f ca="1">IF(NOT(ISBLANK(CSV!E120)),CSV!E120,"")</f>
        <v/>
      </c>
      <c r="G138" s="5" t="str">
        <f ca="1">IF(NOT(ISBLANK(CSV!F120)),CSV!F120,"")</f>
        <v>Schichtung/Schieferung</v>
      </c>
    </row>
    <row r="139" spans="1:7">
      <c r="A139" s="2">
        <f ca="1">IF(NOT(ISBLANK(CSV!A121)),CSV!A121,"")</f>
        <v>121</v>
      </c>
      <c r="B139" s="3">
        <f ca="1">IF(NOT(ISBLANK(CSV!B121)),CSV!B121,"")</f>
        <v>9.89</v>
      </c>
      <c r="C139" s="15">
        <f ca="1">IF(NOT(ISBLANK(CSV!C121)),CSV!C121,"")</f>
        <v>45.96</v>
      </c>
      <c r="D139" s="4"/>
      <c r="E139" s="15">
        <f ca="1">IF(NOT(ISBLANK(CSV!D121)),CSV!D121,"")</f>
        <v>5.48</v>
      </c>
      <c r="F139" s="2" t="str">
        <f ca="1">IF(NOT(ISBLANK(CSV!E121)),CSV!E121,"")</f>
        <v/>
      </c>
      <c r="G139" s="5" t="str">
        <f ca="1">IF(NOT(ISBLANK(CSV!F121)),CSV!F121,"")</f>
        <v>Schichtung/Schieferung</v>
      </c>
    </row>
    <row r="140" spans="1:7">
      <c r="A140" s="2">
        <f ca="1">IF(NOT(ISBLANK(CSV!A122)),CSV!A122,"")</f>
        <v>122</v>
      </c>
      <c r="B140" s="3">
        <f ca="1">IF(NOT(ISBLANK(CSV!B122)),CSV!B122,"")</f>
        <v>10</v>
      </c>
      <c r="C140" s="15">
        <f ca="1">IF(NOT(ISBLANK(CSV!C122)),CSV!C122,"")</f>
        <v>31.06</v>
      </c>
      <c r="D140" s="4"/>
      <c r="E140" s="15">
        <f ca="1">IF(NOT(ISBLANK(CSV!D122)),CSV!D122,"")</f>
        <v>5.48</v>
      </c>
      <c r="F140" s="2" t="str">
        <f ca="1">IF(NOT(ISBLANK(CSV!E122)),CSV!E122,"")</f>
        <v/>
      </c>
      <c r="G140" s="5" t="str">
        <f ca="1">IF(NOT(ISBLANK(CSV!F122)),CSV!F122,"")</f>
        <v>Schichtung/Schieferung</v>
      </c>
    </row>
    <row r="141" spans="1:7">
      <c r="A141" s="2">
        <f ca="1">IF(NOT(ISBLANK(CSV!A123)),CSV!A123,"")</f>
        <v>123</v>
      </c>
      <c r="B141" s="3">
        <f ca="1">IF(NOT(ISBLANK(CSV!B123)),CSV!B123,"")</f>
        <v>10.07</v>
      </c>
      <c r="C141" s="15">
        <f ca="1">IF(NOT(ISBLANK(CSV!C123)),CSV!C123,"")</f>
        <v>5.53</v>
      </c>
      <c r="D141" s="4"/>
      <c r="E141" s="15">
        <f ca="1">IF(NOT(ISBLANK(CSV!D123)),CSV!D123,"")</f>
        <v>5.48</v>
      </c>
      <c r="F141" s="2" t="str">
        <f ca="1">IF(NOT(ISBLANK(CSV!E123)),CSV!E123,"")</f>
        <v/>
      </c>
      <c r="G141" s="5" t="str">
        <f ca="1">IF(NOT(ISBLANK(CSV!F123)),CSV!F123,"")</f>
        <v>Schichtung/Schieferung</v>
      </c>
    </row>
    <row r="142" spans="1:7">
      <c r="A142" s="2">
        <f ca="1">IF(NOT(ISBLANK(CSV!A124)),CSV!A124,"")</f>
        <v>124</v>
      </c>
      <c r="B142" s="3">
        <f ca="1">IF(NOT(ISBLANK(CSV!B124)),CSV!B124,"")</f>
        <v>10.09</v>
      </c>
      <c r="C142" s="15">
        <f ca="1">IF(NOT(ISBLANK(CSV!C124)),CSV!C124,"")</f>
        <v>4.26</v>
      </c>
      <c r="D142" s="4"/>
      <c r="E142" s="15">
        <f ca="1">IF(NOT(ISBLANK(CSV!D124)),CSV!D124,"")</f>
        <v>4.3099999999999996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10.14</v>
      </c>
      <c r="C143" s="15">
        <f ca="1">IF(NOT(ISBLANK(CSV!C125)),CSV!C125,"")</f>
        <v>42.13</v>
      </c>
      <c r="D143" s="4"/>
      <c r="E143" s="15">
        <f ca="1">IF(NOT(ISBLANK(CSV!D125)),CSV!D125,"")</f>
        <v>4.3099999999999996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10.18</v>
      </c>
      <c r="C144" s="15">
        <f ca="1">IF(NOT(ISBLANK(CSV!C126)),CSV!C126,"")</f>
        <v>31.49</v>
      </c>
      <c r="D144" s="4"/>
      <c r="E144" s="15">
        <f ca="1">IF(NOT(ISBLANK(CSV!D126)),CSV!D126,"")</f>
        <v>4.3099999999999996</v>
      </c>
      <c r="F144" s="2" t="str">
        <f ca="1">IF(NOT(ISBLANK(CSV!E126)),CSV!E126,"")</f>
        <v/>
      </c>
      <c r="G144" s="5" t="str">
        <f ca="1">IF(NOT(ISBLANK(CSV!F126)),CSV!F126,"")</f>
        <v>Schichtung/Schieferung</v>
      </c>
    </row>
    <row r="145" spans="1:7">
      <c r="A145" s="2">
        <f ca="1">IF(NOT(ISBLANK(CSV!A127)),CSV!A127,"")</f>
        <v>127</v>
      </c>
      <c r="B145" s="3">
        <f ca="1">IF(NOT(ISBLANK(CSV!B127)),CSV!B127,"")</f>
        <v>10.19</v>
      </c>
      <c r="C145" s="15">
        <f ca="1">IF(NOT(ISBLANK(CSV!C127)),CSV!C127,"")</f>
        <v>162.13</v>
      </c>
      <c r="D145" s="4"/>
      <c r="E145" s="15">
        <f ca="1">IF(NOT(ISBLANK(CSV!D127)),CSV!D127,"")</f>
        <v>58.79</v>
      </c>
      <c r="F145" s="2" t="str">
        <f ca="1">IF(NOT(ISBLANK(CSV!E127)),CSV!E127,"")</f>
        <v/>
      </c>
      <c r="G145" s="5" t="str">
        <f ca="1">IF(NOT(ISBLANK(CSV!F127)),CSV!F127,"")</f>
        <v>Kluft nur z.T. erkennbar</v>
      </c>
    </row>
    <row r="146" spans="1:7">
      <c r="A146" s="2">
        <f ca="1">IF(NOT(ISBLANK(CSV!A128)),CSV!A128,"")</f>
        <v>128</v>
      </c>
      <c r="B146" s="3">
        <f ca="1">IF(NOT(ISBLANK(CSV!B128)),CSV!B128,"")</f>
        <v>10.27</v>
      </c>
      <c r="C146" s="15">
        <f ca="1">IF(NOT(ISBLANK(CSV!C128)),CSV!C128,"")</f>
        <v>324.68</v>
      </c>
      <c r="D146" s="4"/>
      <c r="E146" s="15">
        <f ca="1">IF(NOT(ISBLANK(CSV!D128)),CSV!D128,"")</f>
        <v>10.86</v>
      </c>
      <c r="F146" s="2" t="str">
        <f ca="1">IF(NOT(ISBLANK(CSV!E128)),CSV!E128,"")</f>
        <v/>
      </c>
      <c r="G146" s="5" t="str">
        <f ca="1">IF(NOT(ISBLANK(CSV!F128)),CSV!F128,"")</f>
        <v>Kluft nur z.T. erkennbar</v>
      </c>
    </row>
    <row r="147" spans="1:7">
      <c r="A147" s="2">
        <f ca="1">IF(NOT(ISBLANK(CSV!A129)),CSV!A129,"")</f>
        <v>129</v>
      </c>
      <c r="B147" s="3">
        <f ca="1">IF(NOT(ISBLANK(CSV!B129)),CSV!B129,"")</f>
        <v>10.27</v>
      </c>
      <c r="C147" s="15">
        <f ca="1">IF(NOT(ISBLANK(CSV!C129)),CSV!C129,"")</f>
        <v>49.79</v>
      </c>
      <c r="D147" s="4"/>
      <c r="E147" s="15">
        <f ca="1">IF(NOT(ISBLANK(CSV!D129)),CSV!D129,"")</f>
        <v>78.09</v>
      </c>
      <c r="F147" s="2" t="str">
        <f ca="1">IF(NOT(ISBLANK(CSV!E129)),CSV!E129,"")</f>
        <v/>
      </c>
      <c r="G147" s="5" t="str">
        <f ca="1">IF(NOT(ISBLANK(CSV!F129)),CSV!F129,"")</f>
        <v>Kluft nur z.T. erkennbar</v>
      </c>
    </row>
    <row r="148" spans="1:7">
      <c r="A148" s="2">
        <f ca="1">IF(NOT(ISBLANK(CSV!A130)),CSV!A130,"")</f>
        <v>130</v>
      </c>
      <c r="B148" s="3">
        <f ca="1">IF(NOT(ISBLANK(CSV!B130)),CSV!B130,"")</f>
        <v>10.38</v>
      </c>
      <c r="C148" s="15">
        <f ca="1">IF(NOT(ISBLANK(CSV!C130)),CSV!C130,"")</f>
        <v>42.55</v>
      </c>
      <c r="D148" s="4"/>
      <c r="E148" s="15">
        <f ca="1">IF(NOT(ISBLANK(CSV!D130)),CSV!D130,"")</f>
        <v>8.9499999999999993</v>
      </c>
      <c r="F148" s="2" t="str">
        <f ca="1">IF(NOT(ISBLANK(CSV!E130)),CSV!E130,"")</f>
        <v/>
      </c>
      <c r="G148" s="5" t="str">
        <f ca="1">IF(NOT(ISBLANK(CSV!F130)),CSV!F130,"")</f>
        <v>Schichtung/Schieferung</v>
      </c>
    </row>
    <row r="149" spans="1:7">
      <c r="A149" s="2">
        <f ca="1">IF(NOT(ISBLANK(CSV!A131)),CSV!A131,"")</f>
        <v>131</v>
      </c>
      <c r="B149" s="3">
        <f ca="1">IF(NOT(ISBLANK(CSV!B131)),CSV!B131,"")</f>
        <v>10.63</v>
      </c>
      <c r="C149" s="15">
        <f ca="1">IF(NOT(ISBLANK(CSV!C131)),CSV!C131,"")</f>
        <v>221.7</v>
      </c>
      <c r="D149" s="4"/>
      <c r="E149" s="15">
        <f ca="1">IF(NOT(ISBLANK(CSV!D131)),CSV!D131,"")</f>
        <v>52.46</v>
      </c>
      <c r="F149" s="2" t="str">
        <f ca="1">IF(NOT(ISBLANK(CSV!E131)),CSV!E131,"")</f>
        <v/>
      </c>
      <c r="G149" s="5" t="str">
        <f ca="1">IF(NOT(ISBLANK(CSV!F131)),CSV!F131,"")</f>
        <v>Kluft nur z.T. erkennbar</v>
      </c>
    </row>
    <row r="150" spans="1:7">
      <c r="A150" s="2">
        <f ca="1">IF(NOT(ISBLANK(CSV!A132)),CSV!A132,"")</f>
        <v>132</v>
      </c>
      <c r="B150" s="3">
        <f ca="1">IF(NOT(ISBLANK(CSV!B132)),CSV!B132,"")</f>
        <v>10.77</v>
      </c>
      <c r="C150" s="15">
        <f ca="1">IF(NOT(ISBLANK(CSV!C132)),CSV!C132,"")</f>
        <v>226.38</v>
      </c>
      <c r="D150" s="4"/>
      <c r="E150" s="15">
        <f ca="1">IF(NOT(ISBLANK(CSV!D132)),CSV!D132,"")</f>
        <v>55.19</v>
      </c>
      <c r="F150" s="2" t="str">
        <f ca="1">IF(NOT(ISBLANK(CSV!E132)),CSV!E132,"")</f>
        <v/>
      </c>
      <c r="G150" s="5" t="str">
        <f ca="1">IF(NOT(ISBLANK(CSV!F132)),CSV!F132,"")</f>
        <v>Kluft nur z.T. erkennbar</v>
      </c>
    </row>
    <row r="151" spans="1:7">
      <c r="A151" s="2">
        <f ca="1">IF(NOT(ISBLANK(CSV!A133)),CSV!A133,"")</f>
        <v>133</v>
      </c>
      <c r="B151" s="3">
        <f ca="1">IF(NOT(ISBLANK(CSV!B133)),CSV!B133,"")</f>
        <v>11.16</v>
      </c>
      <c r="C151" s="15">
        <f ca="1">IF(NOT(ISBLANK(CSV!C133)),CSV!C133,"")</f>
        <v>175.32</v>
      </c>
      <c r="D151" s="4"/>
      <c r="E151" s="15">
        <f ca="1">IF(NOT(ISBLANK(CSV!D133)),CSV!D133,"")</f>
        <v>71.08</v>
      </c>
      <c r="F151" s="2" t="str">
        <f ca="1">IF(NOT(ISBLANK(CSV!E133)),CSV!E133,"")</f>
        <v/>
      </c>
      <c r="G151" s="5" t="str">
        <f ca="1">IF(NOT(ISBLANK(CSV!F133)),CSV!F133,"")</f>
        <v>Kluft nur z.T. erkennbar</v>
      </c>
    </row>
    <row r="152" spans="1:7">
      <c r="A152" s="2">
        <f ca="1">IF(NOT(ISBLANK(CSV!A134)),CSV!A134,"")</f>
        <v>134</v>
      </c>
      <c r="B152" s="3">
        <f ca="1">IF(NOT(ISBLANK(CSV!B134)),CSV!B134,"")</f>
        <v>11.37</v>
      </c>
      <c r="C152" s="15">
        <f ca="1">IF(NOT(ISBLANK(CSV!C134)),CSV!C134,"")</f>
        <v>180</v>
      </c>
      <c r="D152" s="4"/>
      <c r="E152" s="15">
        <f ca="1">IF(NOT(ISBLANK(CSV!D134)),CSV!D134,"")</f>
        <v>66.39</v>
      </c>
      <c r="F152" s="2" t="str">
        <f ca="1">IF(NOT(ISBLANK(CSV!E134)),CSV!E134,"")</f>
        <v/>
      </c>
      <c r="G152" s="5" t="str">
        <f ca="1">IF(NOT(ISBLANK(CSV!F134)),CSV!F134,"")</f>
        <v>Kluft nur z.T. erkennbar</v>
      </c>
    </row>
    <row r="153" spans="1:7">
      <c r="A153" s="2">
        <f ca="1">IF(NOT(ISBLANK(CSV!A135)),CSV!A135,"")</f>
        <v>135</v>
      </c>
      <c r="B153" s="3">
        <f ca="1">IF(NOT(ISBLANK(CSV!B135)),CSV!B135,"")</f>
        <v>11.67</v>
      </c>
      <c r="C153" s="15">
        <f ca="1">IF(NOT(ISBLANK(CSV!C135)),CSV!C135,"")</f>
        <v>51.86</v>
      </c>
      <c r="D153" s="4"/>
      <c r="E153" s="15">
        <f ca="1">IF(NOT(ISBLANK(CSV!D135)),CSV!D135,"")</f>
        <v>63.43</v>
      </c>
      <c r="F153" s="2" t="str">
        <f ca="1">IF(NOT(ISBLANK(CSV!E135)),CSV!E135,"")</f>
        <v/>
      </c>
      <c r="G153" s="5" t="str">
        <f ca="1">IF(NOT(ISBLANK(CSV!F135)),CSV!F135,"")</f>
        <v>Kluft</v>
      </c>
    </row>
    <row r="154" spans="1:7">
      <c r="A154" s="2">
        <f ca="1">IF(NOT(ISBLANK(CSV!A136)),CSV!A136,"")</f>
        <v>136</v>
      </c>
      <c r="B154" s="3">
        <f ca="1">IF(NOT(ISBLANK(CSV!B136)),CSV!B136,"")</f>
        <v>11.79</v>
      </c>
      <c r="C154" s="15">
        <f ca="1">IF(NOT(ISBLANK(CSV!C136)),CSV!C136,"")</f>
        <v>31.91</v>
      </c>
      <c r="D154" s="4"/>
      <c r="E154" s="15">
        <f ca="1">IF(NOT(ISBLANK(CSV!D136)),CSV!D136,"")</f>
        <v>71.08</v>
      </c>
      <c r="F154" s="2" t="str">
        <f ca="1">IF(NOT(ISBLANK(CSV!E136)),CSV!E136,"")</f>
        <v/>
      </c>
      <c r="G154" s="5" t="str">
        <f ca="1">IF(NOT(ISBLANK(CSV!F136)),CSV!F136,"")</f>
        <v>Kluft nur z.T. erkennbar</v>
      </c>
    </row>
    <row r="155" spans="1:7">
      <c r="A155" s="2">
        <f ca="1">IF(NOT(ISBLANK(CSV!A137)),CSV!A137,"")</f>
        <v>137</v>
      </c>
      <c r="B155" s="3">
        <f ca="1">IF(NOT(ISBLANK(CSV!B137)),CSV!B137,"")</f>
        <v>12.3</v>
      </c>
      <c r="C155" s="15">
        <f ca="1">IF(NOT(ISBLANK(CSV!C137)),CSV!C137,"")</f>
        <v>52.77</v>
      </c>
      <c r="D155" s="4"/>
      <c r="E155" s="15">
        <f ca="1">IF(NOT(ISBLANK(CSV!D137)),CSV!D137,"")</f>
        <v>78.959999999999994</v>
      </c>
      <c r="F155" s="2" t="str">
        <f ca="1">IF(NOT(ISBLANK(CSV!E137)),CSV!E137,"")</f>
        <v/>
      </c>
      <c r="G155" s="5" t="str">
        <f ca="1">IF(NOT(ISBLANK(CSV!F137)),CSV!F137,"")</f>
        <v>Kluft nur z.T. erkennbar</v>
      </c>
    </row>
    <row r="156" spans="1:7">
      <c r="A156" s="2">
        <f ca="1">IF(NOT(ISBLANK(CSV!A138)),CSV!A138,"")</f>
        <v>138</v>
      </c>
      <c r="B156" s="3">
        <f ca="1">IF(NOT(ISBLANK(CSV!B138)),CSV!B138,"")</f>
        <v>12.33</v>
      </c>
      <c r="C156" s="15">
        <f ca="1">IF(NOT(ISBLANK(CSV!C138)),CSV!C138,"")</f>
        <v>24.26</v>
      </c>
      <c r="D156" s="4"/>
      <c r="E156" s="15">
        <f ca="1">IF(NOT(ISBLANK(CSV!D138)),CSV!D138,"")</f>
        <v>45.77</v>
      </c>
      <c r="F156" s="2" t="str">
        <f ca="1">IF(NOT(ISBLANK(CSV!E138)),CSV!E138,"")</f>
        <v/>
      </c>
      <c r="G156" s="5" t="str">
        <f ca="1">IF(NOT(ISBLANK(CSV!F138)),CSV!F138,"")</f>
        <v>Kluft nur z.T. erkennbar</v>
      </c>
    </row>
    <row r="157" spans="1:7">
      <c r="A157" s="2">
        <f ca="1">IF(NOT(ISBLANK(CSV!A139)),CSV!A139,"")</f>
        <v>139</v>
      </c>
      <c r="B157" s="3">
        <f ca="1">IF(NOT(ISBLANK(CSV!B139)),CSV!B139,"")</f>
        <v>12.72</v>
      </c>
      <c r="C157" s="15">
        <f ca="1">IF(NOT(ISBLANK(CSV!C139)),CSV!C139,"")</f>
        <v>17.02</v>
      </c>
      <c r="D157" s="4"/>
      <c r="E157" s="15">
        <f ca="1">IF(NOT(ISBLANK(CSV!D139)),CSV!D139,"")</f>
        <v>2.74</v>
      </c>
      <c r="F157" s="2" t="str">
        <f ca="1">IF(NOT(ISBLANK(CSV!E139)),CSV!E139,"")</f>
        <v/>
      </c>
      <c r="G157" s="5" t="str">
        <f ca="1">IF(NOT(ISBLANK(CSV!F139)),CSV!F139,"")</f>
        <v>Schichtung/Schieferung</v>
      </c>
    </row>
    <row r="158" spans="1:7">
      <c r="A158" s="2">
        <f ca="1">IF(NOT(ISBLANK(CSV!A140)),CSV!A140,"")</f>
        <v>140</v>
      </c>
      <c r="B158" s="3">
        <f ca="1">IF(NOT(ISBLANK(CSV!B140)),CSV!B140,"")</f>
        <v>12.77</v>
      </c>
      <c r="C158" s="15">
        <f ca="1">IF(NOT(ISBLANK(CSV!C140)),CSV!C140,"")</f>
        <v>181.7</v>
      </c>
      <c r="D158" s="4"/>
      <c r="E158" s="15">
        <f ca="1">IF(NOT(ISBLANK(CSV!D140)),CSV!D140,"")</f>
        <v>67.36</v>
      </c>
      <c r="F158" s="2" t="str">
        <f ca="1">IF(NOT(ISBLANK(CSV!E140)),CSV!E140,"")</f>
        <v/>
      </c>
      <c r="G158" s="5" t="str">
        <f ca="1">IF(NOT(ISBLANK(CSV!F140)),CSV!F140,"")</f>
        <v>Kluft nur z.T. erkennbar</v>
      </c>
    </row>
    <row r="159" spans="1:7">
      <c r="A159" s="2">
        <f ca="1">IF(NOT(ISBLANK(CSV!A141)),CSV!A141,"")</f>
        <v>141</v>
      </c>
      <c r="B159" s="3">
        <f ca="1">IF(NOT(ISBLANK(CSV!B141)),CSV!B141,"")</f>
        <v>12.93</v>
      </c>
      <c r="C159" s="15">
        <f ca="1">IF(NOT(ISBLANK(CSV!C141)),CSV!C141,"")</f>
        <v>190.64</v>
      </c>
      <c r="D159" s="4"/>
      <c r="E159" s="15">
        <f ca="1">IF(NOT(ISBLANK(CSV!D141)),CSV!D141,"")</f>
        <v>34.67</v>
      </c>
      <c r="F159" s="2" t="str">
        <f ca="1">IF(NOT(ISBLANK(CSV!E141)),CSV!E141,"")</f>
        <v/>
      </c>
      <c r="G159" s="5" t="str">
        <f ca="1">IF(NOT(ISBLANK(CSV!F141)),CSV!F141,"")</f>
        <v>Kluft nur z.T. erkennbar</v>
      </c>
    </row>
    <row r="160" spans="1:7">
      <c r="A160" s="2">
        <f ca="1">IF(NOT(ISBLANK(CSV!A142)),CSV!A142,"")</f>
        <v>142</v>
      </c>
      <c r="B160" s="3">
        <f ca="1">IF(NOT(ISBLANK(CSV!B142)),CSV!B142,"")</f>
        <v>13.23</v>
      </c>
      <c r="C160" s="15">
        <f ca="1">IF(NOT(ISBLANK(CSV!C142)),CSV!C142,"")</f>
        <v>17.87</v>
      </c>
      <c r="D160" s="4"/>
      <c r="E160" s="15">
        <f ca="1">IF(NOT(ISBLANK(CSV!D142)),CSV!D142,"")</f>
        <v>31.08</v>
      </c>
      <c r="F160" s="2" t="str">
        <f ca="1">IF(NOT(ISBLANK(CSV!E142)),CSV!E142,"")</f>
        <v/>
      </c>
      <c r="G160" s="5" t="str">
        <f ca="1">IF(NOT(ISBLANK(CSV!F142)),CSV!F142,"")</f>
        <v>Kluft nur z.T. erkennbar</v>
      </c>
    </row>
    <row r="161" spans="1:7">
      <c r="A161" s="2">
        <f ca="1">IF(NOT(ISBLANK(CSV!A143)),CSV!A143,"")</f>
        <v>143</v>
      </c>
      <c r="B161" s="3">
        <f ca="1">IF(NOT(ISBLANK(CSV!B143)),CSV!B143,"")</f>
        <v>13.29</v>
      </c>
      <c r="C161" s="15">
        <f ca="1">IF(NOT(ISBLANK(CSV!C143)),CSV!C143,"")</f>
        <v>52.77</v>
      </c>
      <c r="D161" s="4"/>
      <c r="E161" s="15">
        <f ca="1">IF(NOT(ISBLANK(CSV!D143)),CSV!D143,"")</f>
        <v>76.58</v>
      </c>
      <c r="F161" s="2" t="str">
        <f ca="1">IF(NOT(ISBLANK(CSV!E143)),CSV!E143,"")</f>
        <v/>
      </c>
      <c r="G161" s="5" t="str">
        <f ca="1">IF(NOT(ISBLANK(CSV!F143)),CSV!F143,"")</f>
        <v>Kluft nur z.T. erkennbar</v>
      </c>
    </row>
    <row r="162" spans="1:7">
      <c r="A162" s="2">
        <f ca="1">IF(NOT(ISBLANK(CSV!A144)),CSV!A144,"")</f>
        <v>144</v>
      </c>
      <c r="B162" s="3">
        <f ca="1">IF(NOT(ISBLANK(CSV!B144)),CSV!B144,"")</f>
        <v>13.31</v>
      </c>
      <c r="C162" s="15">
        <f ca="1">IF(NOT(ISBLANK(CSV!C144)),CSV!C144,"")</f>
        <v>278.3</v>
      </c>
      <c r="D162" s="4"/>
      <c r="E162" s="15">
        <f ca="1">IF(NOT(ISBLANK(CSV!D144)),CSV!D144,"")</f>
        <v>36.24</v>
      </c>
      <c r="F162" s="2" t="str">
        <f ca="1">IF(NOT(ISBLANK(CSV!E144)),CSV!E144,"")</f>
        <v/>
      </c>
      <c r="G162" s="5" t="str">
        <f ca="1">IF(NOT(ISBLANK(CSV!F144)),CSV!F144,"")</f>
        <v>Kluft nur z.T. erkennbar</v>
      </c>
    </row>
    <row r="163" spans="1:7">
      <c r="A163" s="2">
        <f ca="1">IF(NOT(ISBLANK(CSV!A145)),CSV!A145,"")</f>
        <v>145</v>
      </c>
      <c r="B163" s="3">
        <f ca="1">IF(NOT(ISBLANK(CSV!B145)),CSV!B145,"")</f>
        <v>13.42</v>
      </c>
      <c r="C163" s="15">
        <f ca="1">IF(NOT(ISBLANK(CSV!C145)),CSV!C145,"")</f>
        <v>261.27999999999997</v>
      </c>
      <c r="D163" s="4"/>
      <c r="E163" s="15">
        <f ca="1">IF(NOT(ISBLANK(CSV!D145)),CSV!D145,"")</f>
        <v>33.33</v>
      </c>
      <c r="F163" s="2" t="str">
        <f ca="1">IF(NOT(ISBLANK(CSV!E145)),CSV!E145,"")</f>
        <v/>
      </c>
      <c r="G163" s="5" t="str">
        <f ca="1">IF(NOT(ISBLANK(CSV!F145)),CSV!F145,"")</f>
        <v>Kluft nur z.T. erkennbar</v>
      </c>
    </row>
    <row r="164" spans="1:7">
      <c r="A164" s="2">
        <f ca="1">IF(NOT(ISBLANK(CSV!A146)),CSV!A146,"")</f>
        <v>146</v>
      </c>
      <c r="B164" s="3">
        <f ca="1">IF(NOT(ISBLANK(CSV!B146)),CSV!B146,"")</f>
        <v>13.68</v>
      </c>
      <c r="C164" s="15">
        <f ca="1">IF(NOT(ISBLANK(CSV!C146)),CSV!C146,"")</f>
        <v>48.94</v>
      </c>
      <c r="D164" s="4"/>
      <c r="E164" s="15">
        <f ca="1">IF(NOT(ISBLANK(CSV!D146)),CSV!D146,"")</f>
        <v>64.489999999999995</v>
      </c>
      <c r="F164" s="2" t="str">
        <f ca="1">IF(NOT(ISBLANK(CSV!E146)),CSV!E146,"")</f>
        <v/>
      </c>
      <c r="G164" s="5" t="str">
        <f ca="1">IF(NOT(ISBLANK(CSV!F146)),CSV!F146,"")</f>
        <v>Kluft nur z.T. erkennbar</v>
      </c>
    </row>
    <row r="165" spans="1:7">
      <c r="A165" s="2">
        <f ca="1">IF(NOT(ISBLANK(CSV!A147)),CSV!A147,"")</f>
        <v>147</v>
      </c>
      <c r="B165" s="3">
        <f ca="1">IF(NOT(ISBLANK(CSV!B147)),CSV!B147,"")</f>
        <v>13.8</v>
      </c>
      <c r="C165" s="15">
        <f ca="1">IF(NOT(ISBLANK(CSV!C147)),CSV!C147,"")</f>
        <v>48.51</v>
      </c>
      <c r="D165" s="4"/>
      <c r="E165" s="15">
        <f ca="1">IF(NOT(ISBLANK(CSV!D147)),CSV!D147,"")</f>
        <v>55.45</v>
      </c>
      <c r="F165" s="2" t="str">
        <f ca="1">IF(NOT(ISBLANK(CSV!E147)),CSV!E147,"")</f>
        <v/>
      </c>
      <c r="G165" s="5" t="str">
        <f ca="1">IF(NOT(ISBLANK(CSV!F147)),CSV!F147,"")</f>
        <v>Kluft nur z.T. erkennbar</v>
      </c>
    </row>
    <row r="166" spans="1:7">
      <c r="A166" s="2">
        <f ca="1">IF(NOT(ISBLANK(CSV!A148)),CSV!A148,"")</f>
        <v>148</v>
      </c>
      <c r="B166" s="3">
        <f ca="1">IF(NOT(ISBLANK(CSV!B148)),CSV!B148,"")</f>
        <v>13.84</v>
      </c>
      <c r="C166" s="15">
        <f ca="1">IF(NOT(ISBLANK(CSV!C148)),CSV!C148,"")</f>
        <v>267.23</v>
      </c>
      <c r="D166" s="4"/>
      <c r="E166" s="15">
        <f ca="1">IF(NOT(ISBLANK(CSV!D148)),CSV!D148,"")</f>
        <v>8.9499999999999993</v>
      </c>
      <c r="F166" s="2" t="str">
        <f ca="1">IF(NOT(ISBLANK(CSV!E148)),CSV!E148,"")</f>
        <v/>
      </c>
      <c r="G166" s="5" t="str">
        <f ca="1">IF(NOT(ISBLANK(CSV!F148)),CSV!F148,"")</f>
        <v>Kluft nur z.T. erkennbar</v>
      </c>
    </row>
    <row r="167" spans="1:7">
      <c r="A167" s="2">
        <f ca="1">IF(NOT(ISBLANK(CSV!A149)),CSV!A149,"")</f>
        <v>149</v>
      </c>
      <c r="B167" s="3">
        <f ca="1">IF(NOT(ISBLANK(CSV!B149)),CSV!B149,"")</f>
        <v>14.54</v>
      </c>
      <c r="C167" s="15">
        <f ca="1">IF(NOT(ISBLANK(CSV!C149)),CSV!C149,"")</f>
        <v>109.79</v>
      </c>
      <c r="D167" s="4"/>
      <c r="E167" s="15">
        <f ca="1">IF(NOT(ISBLANK(CSV!D149)),CSV!D149,"")</f>
        <v>30.5</v>
      </c>
      <c r="F167" s="2" t="str">
        <f ca="1">IF(NOT(ISBLANK(CSV!E149)),CSV!E149,"")</f>
        <v/>
      </c>
      <c r="G167" s="5" t="str">
        <f ca="1">IF(NOT(ISBLANK(CSV!F149)),CSV!F149,"")</f>
        <v>Kluft nur z.T. erkennbar</v>
      </c>
    </row>
    <row r="168" spans="1:7">
      <c r="A168" s="2">
        <f ca="1">IF(NOT(ISBLANK(CSV!A150)),CSV!A150,"")</f>
        <v>150</v>
      </c>
      <c r="B168" s="3">
        <f ca="1">IF(NOT(ISBLANK(CSV!B150)),CSV!B150,"")</f>
        <v>14.61</v>
      </c>
      <c r="C168" s="15">
        <f ca="1">IF(NOT(ISBLANK(CSV!C150)),CSV!C150,"")</f>
        <v>300.85000000000002</v>
      </c>
      <c r="D168" s="4"/>
      <c r="E168" s="15">
        <f ca="1">IF(NOT(ISBLANK(CSV!D150)),CSV!D150,"")</f>
        <v>76.239999999999995</v>
      </c>
      <c r="F168" s="2" t="str">
        <f ca="1">IF(NOT(ISBLANK(CSV!E150)),CSV!E150,"")</f>
        <v/>
      </c>
      <c r="G168" s="5" t="str">
        <f ca="1">IF(NOT(ISBLANK(CSV!F150)),CSV!F150,"")</f>
        <v>Kluft nur z.T. erkennbar</v>
      </c>
    </row>
    <row r="169" spans="1:7">
      <c r="A169" s="2">
        <f ca="1">IF(NOT(ISBLANK(CSV!A151)),CSV!A151,"")</f>
        <v>151</v>
      </c>
      <c r="B169" s="3">
        <f ca="1">IF(NOT(ISBLANK(CSV!B151)),CSV!B151,"")</f>
        <v>14.66</v>
      </c>
      <c r="C169" s="15">
        <f ca="1">IF(NOT(ISBLANK(CSV!C151)),CSV!C151,"")</f>
        <v>347.66</v>
      </c>
      <c r="D169" s="4"/>
      <c r="E169" s="15">
        <f ca="1">IF(NOT(ISBLANK(CSV!D151)),CSV!D151,"")</f>
        <v>73.02</v>
      </c>
      <c r="F169" s="2" t="str">
        <f ca="1">IF(NOT(ISBLANK(CSV!E151)),CSV!E151,"")</f>
        <v/>
      </c>
      <c r="G169" s="5" t="str">
        <f ca="1">IF(NOT(ISBLANK(CSV!F151)),CSV!F151,"")</f>
        <v>Kluft nur z.T. erkennbar</v>
      </c>
    </row>
    <row r="170" spans="1:7">
      <c r="A170" s="2">
        <f ca="1">IF(NOT(ISBLANK(CSV!A152)),CSV!A152,"")</f>
        <v>152</v>
      </c>
      <c r="B170" s="3">
        <f ca="1">IF(NOT(ISBLANK(CSV!B152)),CSV!B152,"")</f>
        <v>14.77</v>
      </c>
      <c r="C170" s="15">
        <f ca="1">IF(NOT(ISBLANK(CSV!C152)),CSV!C152,"")</f>
        <v>194.47</v>
      </c>
      <c r="D170" s="4"/>
      <c r="E170" s="15">
        <f ca="1">IF(NOT(ISBLANK(CSV!D152)),CSV!D152,"")</f>
        <v>14.59</v>
      </c>
      <c r="F170" s="2" t="str">
        <f ca="1">IF(NOT(ISBLANK(CSV!E152)),CSV!E152,"")</f>
        <v/>
      </c>
      <c r="G170" s="5" t="str">
        <f ca="1">IF(NOT(ISBLANK(CSV!F152)),CSV!F152,"")</f>
        <v>Kluft nur z.T. erkennbar</v>
      </c>
    </row>
    <row r="171" spans="1:7">
      <c r="A171" s="2">
        <f ca="1">IF(NOT(ISBLANK(CSV!A153)),CSV!A153,"")</f>
        <v>153</v>
      </c>
      <c r="B171" s="3">
        <f ca="1">IF(NOT(ISBLANK(CSV!B153)),CSV!B153,"")</f>
        <v>14.84</v>
      </c>
      <c r="C171" s="15">
        <f ca="1">IF(NOT(ISBLANK(CSV!C153)),CSV!C153,"")</f>
        <v>278.72000000000003</v>
      </c>
      <c r="D171" s="4"/>
      <c r="E171" s="15">
        <f ca="1">IF(NOT(ISBLANK(CSV!D153)),CSV!D153,"")</f>
        <v>16.77</v>
      </c>
      <c r="F171" s="2" t="str">
        <f ca="1">IF(NOT(ISBLANK(CSV!E153)),CSV!E153,"")</f>
        <v/>
      </c>
      <c r="G171" s="5" t="str">
        <f ca="1">IF(NOT(ISBLANK(CSV!F153)),CSV!F153,"")</f>
        <v>Kluft nur z.T. erkennbar</v>
      </c>
    </row>
    <row r="172" spans="1:7">
      <c r="A172" s="2">
        <f ca="1">IF(NOT(ISBLANK(CSV!A154)),CSV!A154,"")</f>
        <v>154</v>
      </c>
      <c r="B172" s="3">
        <f ca="1">IF(NOT(ISBLANK(CSV!B154)),CSV!B154,"")</f>
        <v>14.9</v>
      </c>
      <c r="C172" s="15">
        <f ca="1">IF(NOT(ISBLANK(CSV!C154)),CSV!C154,"")</f>
        <v>200</v>
      </c>
      <c r="D172" s="4"/>
      <c r="E172" s="15">
        <f ca="1">IF(NOT(ISBLANK(CSV!D154)),CSV!D154,"")</f>
        <v>13.11</v>
      </c>
      <c r="F172" s="2" t="str">
        <f ca="1">IF(NOT(ISBLANK(CSV!E154)),CSV!E154,"")</f>
        <v/>
      </c>
      <c r="G172" s="5" t="str">
        <f ca="1">IF(NOT(ISBLANK(CSV!F154)),CSV!F154,"")</f>
        <v>Kluft nur z.T. erkennbar</v>
      </c>
    </row>
    <row r="173" spans="1:7">
      <c r="A173" s="2">
        <f ca="1">IF(NOT(ISBLANK(CSV!A155)),CSV!A155,"")</f>
        <v>155</v>
      </c>
      <c r="B173" s="3">
        <f ca="1">IF(NOT(ISBLANK(CSV!B155)),CSV!B155,"")</f>
        <v>14.95</v>
      </c>
      <c r="C173" s="15">
        <f ca="1">IF(NOT(ISBLANK(CSV!C155)),CSV!C155,"")</f>
        <v>213.19</v>
      </c>
      <c r="D173" s="4"/>
      <c r="E173" s="15">
        <f ca="1">IF(NOT(ISBLANK(CSV!D155)),CSV!D155,"")</f>
        <v>5.09</v>
      </c>
      <c r="F173" s="2" t="str">
        <f ca="1">IF(NOT(ISBLANK(CSV!E155)),CSV!E155,"")</f>
        <v/>
      </c>
      <c r="G173" s="5" t="str">
        <f ca="1">IF(NOT(ISBLANK(CSV!F155)),CSV!F155,"")</f>
        <v>Kluft nur z.T. erkennbar</v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2025-11-18T10:54:24Z</cp:lastPrinted>
  <dcterms:created xsi:type="dcterms:W3CDTF">2001-11-14T13:09:25Z</dcterms:created>
  <dcterms:modified xsi:type="dcterms:W3CDTF">2025-11-18T11:06:08Z</dcterms:modified>
</cp:coreProperties>
</file>